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va17\Day01\"/>
    </mc:Choice>
  </mc:AlternateContent>
  <xr:revisionPtr revIDLastSave="0" documentId="13_ncr:1_{BBE3CC99-0044-4A3F-9EB5-DE3FB9678C86}" xr6:coauthVersionLast="47" xr6:coauthVersionMax="47" xr10:uidLastSave="{00000000-0000-0000-0000-000000000000}"/>
  <bookViews>
    <workbookView xWindow="-120" yWindow="-120" windowWidth="19440" windowHeight="11760" firstSheet="9" activeTab="10" xr2:uid="{09A1A0C5-534B-4CC2-AA53-B6DC3C8A6B4E}"/>
  </bookViews>
  <sheets>
    <sheet name="Data Types" sheetId="6" r:id="rId1"/>
    <sheet name="Integer" sheetId="3" r:id="rId2"/>
    <sheet name="FloatingPoint" sheetId="5" r:id="rId3"/>
    <sheet name="Circle" sheetId="4" r:id="rId4"/>
    <sheet name="Equality" sheetId="9" r:id="rId5"/>
    <sheet name="Str01" sheetId="12" r:id="rId6"/>
    <sheet name="Str02" sheetId="11" r:id="rId7"/>
    <sheet name="Array1" sheetId="10" r:id="rId8"/>
    <sheet name="Magic 3x3" sheetId="1" r:id="rId9"/>
    <sheet name="Array of Strings" sheetId="13" r:id="rId10"/>
    <sheet name="Insert front Item" sheetId="14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A9" i="3"/>
  <c r="AH7" i="3"/>
  <c r="O12" i="1"/>
  <c r="O11" i="1"/>
  <c r="O9" i="1"/>
  <c r="O20" i="1"/>
  <c r="O19" i="1"/>
  <c r="F7" i="1" l="1"/>
  <c r="B7" i="1"/>
  <c r="D7" i="1"/>
  <c r="E7" i="1"/>
  <c r="C7" i="1"/>
  <c r="F5" i="1"/>
  <c r="F6" i="1"/>
  <c r="F4" i="1"/>
</calcChain>
</file>

<file path=xl/sharedStrings.xml><?xml version="1.0" encoding="utf-8"?>
<sst xmlns="http://schemas.openxmlformats.org/spreadsheetml/2006/main" count="23" uniqueCount="18">
  <si>
    <t>Level-1: Find out any one possible answer</t>
  </si>
  <si>
    <t>Level-2: Find out all possible answers</t>
  </si>
  <si>
    <t>Generate &amp; Test Technique</t>
  </si>
  <si>
    <t>Magic 3x3</t>
  </si>
  <si>
    <t>=&gt;9!</t>
  </si>
  <si>
    <t>Magic 4x4</t>
  </si>
  <si>
    <t>=&gt;16!</t>
  </si>
  <si>
    <t>:-ve</t>
  </si>
  <si>
    <t>:+ve</t>
  </si>
  <si>
    <t>x</t>
  </si>
  <si>
    <t>0.012345</t>
  </si>
  <si>
    <r>
      <t>10</t>
    </r>
    <r>
      <rPr>
        <b/>
        <vertAlign val="superscript"/>
        <sz val="11"/>
        <color rgb="FFFF0000"/>
        <rFont val="Calibri"/>
        <family val="2"/>
        <scheme val="minor"/>
      </rPr>
      <t>-1</t>
    </r>
  </si>
  <si>
    <r>
      <t>10</t>
    </r>
    <r>
      <rPr>
        <b/>
        <vertAlign val="superscript"/>
        <sz val="11"/>
        <color rgb="FFFF0000"/>
        <rFont val="Calibri"/>
        <family val="2"/>
        <scheme val="minor"/>
      </rPr>
      <t>3</t>
    </r>
  </si>
  <si>
    <r>
      <t>.</t>
    </r>
    <r>
      <rPr>
        <sz val="11"/>
        <color rgb="FFFF0000"/>
        <rFont val="Calibri"/>
        <family val="2"/>
        <scheme val="minor"/>
      </rPr>
      <t>12345</t>
    </r>
  </si>
  <si>
    <t>Mantissa</t>
  </si>
  <si>
    <t>Exponent</t>
  </si>
  <si>
    <t>→</t>
  </si>
  <si>
    <t>Slots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</si>
</sst>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quotePrefix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1" applyNumberFormat="1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8683036-453B-4834-84BA-2E937BFBC2F4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319AEB17-DEF4-4A32-8F02-F97490E1847C}">
      <dgm:prSet phldrT="[Text]"/>
      <dgm:spPr/>
      <dgm:t>
        <a:bodyPr/>
        <a:lstStyle/>
        <a:p>
          <a:r>
            <a:rPr lang="en-US"/>
            <a:t>Data Type</a:t>
          </a:r>
        </a:p>
      </dgm:t>
    </dgm:pt>
    <dgm:pt modelId="{ACABD89C-9A41-4022-9B62-EC6FF75D2BB8}" type="parTrans" cxnId="{545180C5-5E87-48B2-A88E-F131CBB06948}">
      <dgm:prSet/>
      <dgm:spPr/>
      <dgm:t>
        <a:bodyPr/>
        <a:lstStyle/>
        <a:p>
          <a:endParaRPr lang="en-US"/>
        </a:p>
      </dgm:t>
    </dgm:pt>
    <dgm:pt modelId="{3189F3FF-FEE6-43C2-9FDF-668541C27E55}" type="sibTrans" cxnId="{545180C5-5E87-48B2-A88E-F131CBB06948}">
      <dgm:prSet/>
      <dgm:spPr/>
      <dgm:t>
        <a:bodyPr/>
        <a:lstStyle/>
        <a:p>
          <a:endParaRPr lang="en-US"/>
        </a:p>
      </dgm:t>
    </dgm:pt>
    <dgm:pt modelId="{83680DF9-8C44-4241-B70A-D019A547C241}">
      <dgm:prSet phldrT="[Text]"/>
      <dgm:spPr/>
      <dgm:t>
        <a:bodyPr/>
        <a:lstStyle/>
        <a:p>
          <a:r>
            <a:rPr lang="en-US"/>
            <a:t>Simple</a:t>
          </a:r>
        </a:p>
      </dgm:t>
    </dgm:pt>
    <dgm:pt modelId="{FEEAD7F6-6F8D-4F0C-98CA-EDD7DB262599}" type="parTrans" cxnId="{E48428AE-7B0A-432F-8896-64D7912BA4B1}">
      <dgm:prSet/>
      <dgm:spPr/>
      <dgm:t>
        <a:bodyPr/>
        <a:lstStyle/>
        <a:p>
          <a:endParaRPr lang="en-US"/>
        </a:p>
      </dgm:t>
    </dgm:pt>
    <dgm:pt modelId="{83F8C8CD-5CD9-49D0-95D7-BA6068ACF5C9}" type="sibTrans" cxnId="{E48428AE-7B0A-432F-8896-64D7912BA4B1}">
      <dgm:prSet/>
      <dgm:spPr/>
      <dgm:t>
        <a:bodyPr/>
        <a:lstStyle/>
        <a:p>
          <a:endParaRPr lang="en-US"/>
        </a:p>
      </dgm:t>
    </dgm:pt>
    <dgm:pt modelId="{C0624DCC-57FD-4B18-82C7-5C56FCB0B3F3}">
      <dgm:prSet phldrT="[Text]"/>
      <dgm:spPr/>
      <dgm:t>
        <a:bodyPr/>
        <a:lstStyle/>
        <a:p>
          <a:r>
            <a:rPr lang="en-US"/>
            <a:t>Native</a:t>
          </a:r>
        </a:p>
      </dgm:t>
    </dgm:pt>
    <dgm:pt modelId="{F917F426-09ED-4C47-93E3-8A106F9529A4}" type="parTrans" cxnId="{80E64BE3-F9DA-4E09-8415-2ED59E17F219}">
      <dgm:prSet/>
      <dgm:spPr/>
      <dgm:t>
        <a:bodyPr/>
        <a:lstStyle/>
        <a:p>
          <a:endParaRPr lang="en-US"/>
        </a:p>
      </dgm:t>
    </dgm:pt>
    <dgm:pt modelId="{0ED388DB-2969-4181-B34F-98FDAFAF92AF}" type="sibTrans" cxnId="{80E64BE3-F9DA-4E09-8415-2ED59E17F219}">
      <dgm:prSet/>
      <dgm:spPr/>
      <dgm:t>
        <a:bodyPr/>
        <a:lstStyle/>
        <a:p>
          <a:endParaRPr lang="en-US"/>
        </a:p>
      </dgm:t>
    </dgm:pt>
    <dgm:pt modelId="{18F8FF0F-A489-475A-9183-B68BDEC9A11F}">
      <dgm:prSet phldrT="[Text]"/>
      <dgm:spPr/>
      <dgm:t>
        <a:bodyPr/>
        <a:lstStyle/>
        <a:p>
          <a:r>
            <a:rPr lang="en-US"/>
            <a:t>Complex</a:t>
          </a:r>
        </a:p>
      </dgm:t>
    </dgm:pt>
    <dgm:pt modelId="{FEDF9E6C-FFCD-4B8A-8B84-36E3E7958BF9}" type="parTrans" cxnId="{4C8BAFD6-0332-491F-BF43-537E3CB6DEEF}">
      <dgm:prSet/>
      <dgm:spPr/>
      <dgm:t>
        <a:bodyPr/>
        <a:lstStyle/>
        <a:p>
          <a:endParaRPr lang="en-US"/>
        </a:p>
      </dgm:t>
    </dgm:pt>
    <dgm:pt modelId="{4A69FDA8-F8A3-4512-8D3E-421B33B2E1EB}" type="sibTrans" cxnId="{4C8BAFD6-0332-491F-BF43-537E3CB6DEEF}">
      <dgm:prSet/>
      <dgm:spPr/>
      <dgm:t>
        <a:bodyPr/>
        <a:lstStyle/>
        <a:p>
          <a:endParaRPr lang="en-US"/>
        </a:p>
      </dgm:t>
    </dgm:pt>
    <dgm:pt modelId="{9DAC2C7F-E615-469A-AD7A-DD8975C03DF7}">
      <dgm:prSet phldrT="[Text]"/>
      <dgm:spPr/>
      <dgm:t>
        <a:bodyPr/>
        <a:lstStyle/>
        <a:p>
          <a:r>
            <a:rPr lang="en-US"/>
            <a:t>Homogeneous</a:t>
          </a:r>
        </a:p>
      </dgm:t>
    </dgm:pt>
    <dgm:pt modelId="{D60DA6A8-7715-4782-BE6A-D3456AF80748}" type="parTrans" cxnId="{A418CA7B-897E-4024-96E1-F214DA21D050}">
      <dgm:prSet/>
      <dgm:spPr/>
      <dgm:t>
        <a:bodyPr/>
        <a:lstStyle/>
        <a:p>
          <a:endParaRPr lang="en-US"/>
        </a:p>
      </dgm:t>
    </dgm:pt>
    <dgm:pt modelId="{729B7F23-2A54-470C-A36A-0657A749438D}" type="sibTrans" cxnId="{A418CA7B-897E-4024-96E1-F214DA21D050}">
      <dgm:prSet/>
      <dgm:spPr/>
      <dgm:t>
        <a:bodyPr/>
        <a:lstStyle/>
        <a:p>
          <a:endParaRPr lang="en-US"/>
        </a:p>
      </dgm:t>
    </dgm:pt>
    <dgm:pt modelId="{AAE84F8F-7A2B-4451-A011-4007FE1807A9}">
      <dgm:prSet phldrT="[Text]"/>
      <dgm:spPr/>
      <dgm:t>
        <a:bodyPr/>
        <a:lstStyle/>
        <a:p>
          <a:r>
            <a:rPr lang="en-US"/>
            <a:t>Heterogeneous</a:t>
          </a:r>
        </a:p>
      </dgm:t>
    </dgm:pt>
    <dgm:pt modelId="{3E6DCEFC-21D5-4AC7-A960-D763828ABD4D}" type="parTrans" cxnId="{7CD64C85-23D0-44E5-ABF8-D0BF13313EE5}">
      <dgm:prSet/>
      <dgm:spPr/>
      <dgm:t>
        <a:bodyPr/>
        <a:lstStyle/>
        <a:p>
          <a:endParaRPr lang="en-US"/>
        </a:p>
      </dgm:t>
    </dgm:pt>
    <dgm:pt modelId="{F2C0F7DE-150E-4C0F-A38D-B7961C80BCF2}" type="sibTrans" cxnId="{7CD64C85-23D0-44E5-ABF8-D0BF13313EE5}">
      <dgm:prSet/>
      <dgm:spPr/>
      <dgm:t>
        <a:bodyPr/>
        <a:lstStyle/>
        <a:p>
          <a:endParaRPr lang="en-US"/>
        </a:p>
      </dgm:t>
    </dgm:pt>
    <dgm:pt modelId="{482B8F9F-4330-4116-9D24-ED5721270262}" type="pres">
      <dgm:prSet presAssocID="{A8683036-453B-4834-84BA-2E937BFBC2F4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09EAEB59-3FC5-41C9-B353-1F9DAB92B5A7}" type="pres">
      <dgm:prSet presAssocID="{319AEB17-DEF4-4A32-8F02-F97490E1847C}" presName="root1" presStyleCnt="0"/>
      <dgm:spPr/>
    </dgm:pt>
    <dgm:pt modelId="{85619C34-E3F9-46E2-9380-389CC0D20C59}" type="pres">
      <dgm:prSet presAssocID="{319AEB17-DEF4-4A32-8F02-F97490E1847C}" presName="LevelOneTextNode" presStyleLbl="node0" presStyleIdx="0" presStyleCnt="1">
        <dgm:presLayoutVars>
          <dgm:chPref val="3"/>
        </dgm:presLayoutVars>
      </dgm:prSet>
      <dgm:spPr/>
    </dgm:pt>
    <dgm:pt modelId="{B6D951BF-3123-478C-A15E-4CA2422AEF84}" type="pres">
      <dgm:prSet presAssocID="{319AEB17-DEF4-4A32-8F02-F97490E1847C}" presName="level2hierChild" presStyleCnt="0"/>
      <dgm:spPr/>
    </dgm:pt>
    <dgm:pt modelId="{073B6BD9-94B3-4171-ACA5-903D9DF823D0}" type="pres">
      <dgm:prSet presAssocID="{FEEAD7F6-6F8D-4F0C-98CA-EDD7DB262599}" presName="conn2-1" presStyleLbl="parChTrans1D2" presStyleIdx="0" presStyleCnt="2"/>
      <dgm:spPr/>
    </dgm:pt>
    <dgm:pt modelId="{0D2C842B-A2E5-4CCD-86D9-7A5349FF91E7}" type="pres">
      <dgm:prSet presAssocID="{FEEAD7F6-6F8D-4F0C-98CA-EDD7DB262599}" presName="connTx" presStyleLbl="parChTrans1D2" presStyleIdx="0" presStyleCnt="2"/>
      <dgm:spPr/>
    </dgm:pt>
    <dgm:pt modelId="{3B55BEA1-CE27-411D-BBB6-6496ED3D94F0}" type="pres">
      <dgm:prSet presAssocID="{83680DF9-8C44-4241-B70A-D019A547C241}" presName="root2" presStyleCnt="0"/>
      <dgm:spPr/>
    </dgm:pt>
    <dgm:pt modelId="{6AA84FC4-4D7C-434F-BB17-3E7B51BBBE92}" type="pres">
      <dgm:prSet presAssocID="{83680DF9-8C44-4241-B70A-D019A547C241}" presName="LevelTwoTextNode" presStyleLbl="node2" presStyleIdx="0" presStyleCnt="2">
        <dgm:presLayoutVars>
          <dgm:chPref val="3"/>
        </dgm:presLayoutVars>
      </dgm:prSet>
      <dgm:spPr/>
    </dgm:pt>
    <dgm:pt modelId="{A3EEAE78-A4A0-4116-8848-9E5A4985F5DC}" type="pres">
      <dgm:prSet presAssocID="{83680DF9-8C44-4241-B70A-D019A547C241}" presName="level3hierChild" presStyleCnt="0"/>
      <dgm:spPr/>
    </dgm:pt>
    <dgm:pt modelId="{624CA5FF-BCC0-4A9E-8A84-394C3311CA59}" type="pres">
      <dgm:prSet presAssocID="{F917F426-09ED-4C47-93E3-8A106F9529A4}" presName="conn2-1" presStyleLbl="parChTrans1D3" presStyleIdx="0" presStyleCnt="3"/>
      <dgm:spPr/>
    </dgm:pt>
    <dgm:pt modelId="{4B559281-8B8D-4302-A2FE-BF72A7110529}" type="pres">
      <dgm:prSet presAssocID="{F917F426-09ED-4C47-93E3-8A106F9529A4}" presName="connTx" presStyleLbl="parChTrans1D3" presStyleIdx="0" presStyleCnt="3"/>
      <dgm:spPr/>
    </dgm:pt>
    <dgm:pt modelId="{E475A1F9-B1B4-496C-9254-ED7F1019DCCB}" type="pres">
      <dgm:prSet presAssocID="{C0624DCC-57FD-4B18-82C7-5C56FCB0B3F3}" presName="root2" presStyleCnt="0"/>
      <dgm:spPr/>
    </dgm:pt>
    <dgm:pt modelId="{5045930B-21CB-4437-9EC0-8A0ED5146ECE}" type="pres">
      <dgm:prSet presAssocID="{C0624DCC-57FD-4B18-82C7-5C56FCB0B3F3}" presName="LevelTwoTextNode" presStyleLbl="node3" presStyleIdx="0" presStyleCnt="3">
        <dgm:presLayoutVars>
          <dgm:chPref val="3"/>
        </dgm:presLayoutVars>
      </dgm:prSet>
      <dgm:spPr/>
    </dgm:pt>
    <dgm:pt modelId="{02DC717E-891F-4C96-A701-E9369B09AA63}" type="pres">
      <dgm:prSet presAssocID="{C0624DCC-57FD-4B18-82C7-5C56FCB0B3F3}" presName="level3hierChild" presStyleCnt="0"/>
      <dgm:spPr/>
    </dgm:pt>
    <dgm:pt modelId="{4B5CFD47-57BF-4E5E-9992-727C69C5B2C8}" type="pres">
      <dgm:prSet presAssocID="{FEDF9E6C-FFCD-4B8A-8B84-36E3E7958BF9}" presName="conn2-1" presStyleLbl="parChTrans1D2" presStyleIdx="1" presStyleCnt="2"/>
      <dgm:spPr/>
    </dgm:pt>
    <dgm:pt modelId="{432B7009-DEBB-4C01-8D41-A50660A6239D}" type="pres">
      <dgm:prSet presAssocID="{FEDF9E6C-FFCD-4B8A-8B84-36E3E7958BF9}" presName="connTx" presStyleLbl="parChTrans1D2" presStyleIdx="1" presStyleCnt="2"/>
      <dgm:spPr/>
    </dgm:pt>
    <dgm:pt modelId="{0DD63C7B-5089-4EF6-9E26-B05EE8584EDA}" type="pres">
      <dgm:prSet presAssocID="{18F8FF0F-A489-475A-9183-B68BDEC9A11F}" presName="root2" presStyleCnt="0"/>
      <dgm:spPr/>
    </dgm:pt>
    <dgm:pt modelId="{91D06C3E-29D6-4EDC-9C78-26AB1B18F052}" type="pres">
      <dgm:prSet presAssocID="{18F8FF0F-A489-475A-9183-B68BDEC9A11F}" presName="LevelTwoTextNode" presStyleLbl="node2" presStyleIdx="1" presStyleCnt="2">
        <dgm:presLayoutVars>
          <dgm:chPref val="3"/>
        </dgm:presLayoutVars>
      </dgm:prSet>
      <dgm:spPr/>
    </dgm:pt>
    <dgm:pt modelId="{3B101D42-D742-4FA6-8A51-E66285DA5A05}" type="pres">
      <dgm:prSet presAssocID="{18F8FF0F-A489-475A-9183-B68BDEC9A11F}" presName="level3hierChild" presStyleCnt="0"/>
      <dgm:spPr/>
    </dgm:pt>
    <dgm:pt modelId="{AA2254C2-ECAA-4327-B268-E4CCC6B5CD5C}" type="pres">
      <dgm:prSet presAssocID="{D60DA6A8-7715-4782-BE6A-D3456AF80748}" presName="conn2-1" presStyleLbl="parChTrans1D3" presStyleIdx="1" presStyleCnt="3"/>
      <dgm:spPr/>
    </dgm:pt>
    <dgm:pt modelId="{F999B754-E5C1-490B-B4F3-DFE16125C566}" type="pres">
      <dgm:prSet presAssocID="{D60DA6A8-7715-4782-BE6A-D3456AF80748}" presName="connTx" presStyleLbl="parChTrans1D3" presStyleIdx="1" presStyleCnt="3"/>
      <dgm:spPr/>
    </dgm:pt>
    <dgm:pt modelId="{ABD58DC3-1ED4-44AC-9813-46F7AECB336C}" type="pres">
      <dgm:prSet presAssocID="{9DAC2C7F-E615-469A-AD7A-DD8975C03DF7}" presName="root2" presStyleCnt="0"/>
      <dgm:spPr/>
    </dgm:pt>
    <dgm:pt modelId="{DA9B702F-308B-48D5-973B-50FE372C2F8E}" type="pres">
      <dgm:prSet presAssocID="{9DAC2C7F-E615-469A-AD7A-DD8975C03DF7}" presName="LevelTwoTextNode" presStyleLbl="node3" presStyleIdx="1" presStyleCnt="3">
        <dgm:presLayoutVars>
          <dgm:chPref val="3"/>
        </dgm:presLayoutVars>
      </dgm:prSet>
      <dgm:spPr/>
    </dgm:pt>
    <dgm:pt modelId="{AD8C1A58-5FBB-4408-A0CB-38A6F9AD9C28}" type="pres">
      <dgm:prSet presAssocID="{9DAC2C7F-E615-469A-AD7A-DD8975C03DF7}" presName="level3hierChild" presStyleCnt="0"/>
      <dgm:spPr/>
    </dgm:pt>
    <dgm:pt modelId="{6A18C892-F518-480E-85BF-90E324283DF9}" type="pres">
      <dgm:prSet presAssocID="{3E6DCEFC-21D5-4AC7-A960-D763828ABD4D}" presName="conn2-1" presStyleLbl="parChTrans1D3" presStyleIdx="2" presStyleCnt="3"/>
      <dgm:spPr/>
    </dgm:pt>
    <dgm:pt modelId="{0FEA8D77-5815-4977-AE00-699515FA4285}" type="pres">
      <dgm:prSet presAssocID="{3E6DCEFC-21D5-4AC7-A960-D763828ABD4D}" presName="connTx" presStyleLbl="parChTrans1D3" presStyleIdx="2" presStyleCnt="3"/>
      <dgm:spPr/>
    </dgm:pt>
    <dgm:pt modelId="{9099F8CE-9A33-44A5-B923-299CF80501DC}" type="pres">
      <dgm:prSet presAssocID="{AAE84F8F-7A2B-4451-A011-4007FE1807A9}" presName="root2" presStyleCnt="0"/>
      <dgm:spPr/>
    </dgm:pt>
    <dgm:pt modelId="{1B0972E7-BD98-448F-AAEA-2B2574393F62}" type="pres">
      <dgm:prSet presAssocID="{AAE84F8F-7A2B-4451-A011-4007FE1807A9}" presName="LevelTwoTextNode" presStyleLbl="node3" presStyleIdx="2" presStyleCnt="3">
        <dgm:presLayoutVars>
          <dgm:chPref val="3"/>
        </dgm:presLayoutVars>
      </dgm:prSet>
      <dgm:spPr/>
    </dgm:pt>
    <dgm:pt modelId="{D5EFB067-F35F-46AB-B0DF-AE8DED8A507B}" type="pres">
      <dgm:prSet presAssocID="{AAE84F8F-7A2B-4451-A011-4007FE1807A9}" presName="level3hierChild" presStyleCnt="0"/>
      <dgm:spPr/>
    </dgm:pt>
  </dgm:ptLst>
  <dgm:cxnLst>
    <dgm:cxn modelId="{D2A7F910-BA2D-4105-87DF-D7C875469762}" type="presOf" srcId="{D60DA6A8-7715-4782-BE6A-D3456AF80748}" destId="{AA2254C2-ECAA-4327-B268-E4CCC6B5CD5C}" srcOrd="0" destOrd="0" presId="urn:microsoft.com/office/officeart/2005/8/layout/hierarchy2"/>
    <dgm:cxn modelId="{C3B66F2E-027F-4F8D-BD9F-C29F13CA5909}" type="presOf" srcId="{3E6DCEFC-21D5-4AC7-A960-D763828ABD4D}" destId="{0FEA8D77-5815-4977-AE00-699515FA4285}" srcOrd="1" destOrd="0" presId="urn:microsoft.com/office/officeart/2005/8/layout/hierarchy2"/>
    <dgm:cxn modelId="{F4F48D3C-120D-40AD-9FA4-CD44E08B7C31}" type="presOf" srcId="{18F8FF0F-A489-475A-9183-B68BDEC9A11F}" destId="{91D06C3E-29D6-4EDC-9C78-26AB1B18F052}" srcOrd="0" destOrd="0" presId="urn:microsoft.com/office/officeart/2005/8/layout/hierarchy2"/>
    <dgm:cxn modelId="{C12CAE5B-D8D6-4D2F-8640-018DCD45A2E1}" type="presOf" srcId="{D60DA6A8-7715-4782-BE6A-D3456AF80748}" destId="{F999B754-E5C1-490B-B4F3-DFE16125C566}" srcOrd="1" destOrd="0" presId="urn:microsoft.com/office/officeart/2005/8/layout/hierarchy2"/>
    <dgm:cxn modelId="{9E128743-6148-497D-9B8F-760C7DA08ED7}" type="presOf" srcId="{C0624DCC-57FD-4B18-82C7-5C56FCB0B3F3}" destId="{5045930B-21CB-4437-9EC0-8A0ED5146ECE}" srcOrd="0" destOrd="0" presId="urn:microsoft.com/office/officeart/2005/8/layout/hierarchy2"/>
    <dgm:cxn modelId="{5BFBFC44-A0E6-496A-843D-9CD5D7638015}" type="presOf" srcId="{FEEAD7F6-6F8D-4F0C-98CA-EDD7DB262599}" destId="{0D2C842B-A2E5-4CCD-86D9-7A5349FF91E7}" srcOrd="1" destOrd="0" presId="urn:microsoft.com/office/officeart/2005/8/layout/hierarchy2"/>
    <dgm:cxn modelId="{86A98B67-0021-4630-A57C-10D3DCA26D2E}" type="presOf" srcId="{83680DF9-8C44-4241-B70A-D019A547C241}" destId="{6AA84FC4-4D7C-434F-BB17-3E7B51BBBE92}" srcOrd="0" destOrd="0" presId="urn:microsoft.com/office/officeart/2005/8/layout/hierarchy2"/>
    <dgm:cxn modelId="{89847F69-2AC9-4B7A-8529-7D07A8EC7D2F}" type="presOf" srcId="{AAE84F8F-7A2B-4451-A011-4007FE1807A9}" destId="{1B0972E7-BD98-448F-AAEA-2B2574393F62}" srcOrd="0" destOrd="0" presId="urn:microsoft.com/office/officeart/2005/8/layout/hierarchy2"/>
    <dgm:cxn modelId="{9A2F6853-FBFF-43AA-9E4D-E2B50C46F856}" type="presOf" srcId="{9DAC2C7F-E615-469A-AD7A-DD8975C03DF7}" destId="{DA9B702F-308B-48D5-973B-50FE372C2F8E}" srcOrd="0" destOrd="0" presId="urn:microsoft.com/office/officeart/2005/8/layout/hierarchy2"/>
    <dgm:cxn modelId="{A418CA7B-897E-4024-96E1-F214DA21D050}" srcId="{18F8FF0F-A489-475A-9183-B68BDEC9A11F}" destId="{9DAC2C7F-E615-469A-AD7A-DD8975C03DF7}" srcOrd="0" destOrd="0" parTransId="{D60DA6A8-7715-4782-BE6A-D3456AF80748}" sibTransId="{729B7F23-2A54-470C-A36A-0657A749438D}"/>
    <dgm:cxn modelId="{D69E877E-5769-45BF-B130-4B3B4A9BE03F}" type="presOf" srcId="{FEEAD7F6-6F8D-4F0C-98CA-EDD7DB262599}" destId="{073B6BD9-94B3-4171-ACA5-903D9DF823D0}" srcOrd="0" destOrd="0" presId="urn:microsoft.com/office/officeart/2005/8/layout/hierarchy2"/>
    <dgm:cxn modelId="{7CD64C85-23D0-44E5-ABF8-D0BF13313EE5}" srcId="{18F8FF0F-A489-475A-9183-B68BDEC9A11F}" destId="{AAE84F8F-7A2B-4451-A011-4007FE1807A9}" srcOrd="1" destOrd="0" parTransId="{3E6DCEFC-21D5-4AC7-A960-D763828ABD4D}" sibTransId="{F2C0F7DE-150E-4C0F-A38D-B7961C80BCF2}"/>
    <dgm:cxn modelId="{E48428AE-7B0A-432F-8896-64D7912BA4B1}" srcId="{319AEB17-DEF4-4A32-8F02-F97490E1847C}" destId="{83680DF9-8C44-4241-B70A-D019A547C241}" srcOrd="0" destOrd="0" parTransId="{FEEAD7F6-6F8D-4F0C-98CA-EDD7DB262599}" sibTransId="{83F8C8CD-5CD9-49D0-95D7-BA6068ACF5C9}"/>
    <dgm:cxn modelId="{18B62FBA-B79B-4281-8DA3-3859E764BFB1}" type="presOf" srcId="{319AEB17-DEF4-4A32-8F02-F97490E1847C}" destId="{85619C34-E3F9-46E2-9380-389CC0D20C59}" srcOrd="0" destOrd="0" presId="urn:microsoft.com/office/officeart/2005/8/layout/hierarchy2"/>
    <dgm:cxn modelId="{545180C5-5E87-48B2-A88E-F131CBB06948}" srcId="{A8683036-453B-4834-84BA-2E937BFBC2F4}" destId="{319AEB17-DEF4-4A32-8F02-F97490E1847C}" srcOrd="0" destOrd="0" parTransId="{ACABD89C-9A41-4022-9B62-EC6FF75D2BB8}" sibTransId="{3189F3FF-FEE6-43C2-9FDF-668541C27E55}"/>
    <dgm:cxn modelId="{212DCECB-9CE3-4483-885F-C1F3E70F16B5}" type="presOf" srcId="{FEDF9E6C-FFCD-4B8A-8B84-36E3E7958BF9}" destId="{4B5CFD47-57BF-4E5E-9992-727C69C5B2C8}" srcOrd="0" destOrd="0" presId="urn:microsoft.com/office/officeart/2005/8/layout/hierarchy2"/>
    <dgm:cxn modelId="{DDA898D1-0B93-4501-9857-DBF353A81FDC}" type="presOf" srcId="{FEDF9E6C-FFCD-4B8A-8B84-36E3E7958BF9}" destId="{432B7009-DEBB-4C01-8D41-A50660A6239D}" srcOrd="1" destOrd="0" presId="urn:microsoft.com/office/officeart/2005/8/layout/hierarchy2"/>
    <dgm:cxn modelId="{4C8BAFD6-0332-491F-BF43-537E3CB6DEEF}" srcId="{319AEB17-DEF4-4A32-8F02-F97490E1847C}" destId="{18F8FF0F-A489-475A-9183-B68BDEC9A11F}" srcOrd="1" destOrd="0" parTransId="{FEDF9E6C-FFCD-4B8A-8B84-36E3E7958BF9}" sibTransId="{4A69FDA8-F8A3-4512-8D3E-421B33B2E1EB}"/>
    <dgm:cxn modelId="{4D1842DF-539A-472E-A5C9-26A7C871823E}" type="presOf" srcId="{F917F426-09ED-4C47-93E3-8A106F9529A4}" destId="{624CA5FF-BCC0-4A9E-8A84-394C3311CA59}" srcOrd="0" destOrd="0" presId="urn:microsoft.com/office/officeart/2005/8/layout/hierarchy2"/>
    <dgm:cxn modelId="{DCD5CAE1-36A3-4146-9EF7-031293F1CC73}" type="presOf" srcId="{3E6DCEFC-21D5-4AC7-A960-D763828ABD4D}" destId="{6A18C892-F518-480E-85BF-90E324283DF9}" srcOrd="0" destOrd="0" presId="urn:microsoft.com/office/officeart/2005/8/layout/hierarchy2"/>
    <dgm:cxn modelId="{A30D6BE2-98CA-4815-84D9-B660F77AA6FC}" type="presOf" srcId="{A8683036-453B-4834-84BA-2E937BFBC2F4}" destId="{482B8F9F-4330-4116-9D24-ED5721270262}" srcOrd="0" destOrd="0" presId="urn:microsoft.com/office/officeart/2005/8/layout/hierarchy2"/>
    <dgm:cxn modelId="{80E64BE3-F9DA-4E09-8415-2ED59E17F219}" srcId="{83680DF9-8C44-4241-B70A-D019A547C241}" destId="{C0624DCC-57FD-4B18-82C7-5C56FCB0B3F3}" srcOrd="0" destOrd="0" parTransId="{F917F426-09ED-4C47-93E3-8A106F9529A4}" sibTransId="{0ED388DB-2969-4181-B34F-98FDAFAF92AF}"/>
    <dgm:cxn modelId="{29EBFBFD-EB50-456B-976B-4BAD5B245D83}" type="presOf" srcId="{F917F426-09ED-4C47-93E3-8A106F9529A4}" destId="{4B559281-8B8D-4302-A2FE-BF72A7110529}" srcOrd="1" destOrd="0" presId="urn:microsoft.com/office/officeart/2005/8/layout/hierarchy2"/>
    <dgm:cxn modelId="{DB82B353-0EFE-483E-90B5-897AA9C017B9}" type="presParOf" srcId="{482B8F9F-4330-4116-9D24-ED5721270262}" destId="{09EAEB59-3FC5-41C9-B353-1F9DAB92B5A7}" srcOrd="0" destOrd="0" presId="urn:microsoft.com/office/officeart/2005/8/layout/hierarchy2"/>
    <dgm:cxn modelId="{748D8104-1035-4552-AFA5-B50DF7D5C823}" type="presParOf" srcId="{09EAEB59-3FC5-41C9-B353-1F9DAB92B5A7}" destId="{85619C34-E3F9-46E2-9380-389CC0D20C59}" srcOrd="0" destOrd="0" presId="urn:microsoft.com/office/officeart/2005/8/layout/hierarchy2"/>
    <dgm:cxn modelId="{1F5D0210-65E2-464C-8B99-CAFD7F5FFE62}" type="presParOf" srcId="{09EAEB59-3FC5-41C9-B353-1F9DAB92B5A7}" destId="{B6D951BF-3123-478C-A15E-4CA2422AEF84}" srcOrd="1" destOrd="0" presId="urn:microsoft.com/office/officeart/2005/8/layout/hierarchy2"/>
    <dgm:cxn modelId="{0149CEE2-A6B6-4FF0-A962-57AC372678DA}" type="presParOf" srcId="{B6D951BF-3123-478C-A15E-4CA2422AEF84}" destId="{073B6BD9-94B3-4171-ACA5-903D9DF823D0}" srcOrd="0" destOrd="0" presId="urn:microsoft.com/office/officeart/2005/8/layout/hierarchy2"/>
    <dgm:cxn modelId="{80F022C4-48E4-489A-BEC7-140BE13D3B4E}" type="presParOf" srcId="{073B6BD9-94B3-4171-ACA5-903D9DF823D0}" destId="{0D2C842B-A2E5-4CCD-86D9-7A5349FF91E7}" srcOrd="0" destOrd="0" presId="urn:microsoft.com/office/officeart/2005/8/layout/hierarchy2"/>
    <dgm:cxn modelId="{84F5CA1B-6B29-47FB-B273-A481D80F717C}" type="presParOf" srcId="{B6D951BF-3123-478C-A15E-4CA2422AEF84}" destId="{3B55BEA1-CE27-411D-BBB6-6496ED3D94F0}" srcOrd="1" destOrd="0" presId="urn:microsoft.com/office/officeart/2005/8/layout/hierarchy2"/>
    <dgm:cxn modelId="{CFACEF31-C560-4A40-8BEF-32D43E614E69}" type="presParOf" srcId="{3B55BEA1-CE27-411D-BBB6-6496ED3D94F0}" destId="{6AA84FC4-4D7C-434F-BB17-3E7B51BBBE92}" srcOrd="0" destOrd="0" presId="urn:microsoft.com/office/officeart/2005/8/layout/hierarchy2"/>
    <dgm:cxn modelId="{3B0D228A-665E-4D18-B174-12E379EC2E98}" type="presParOf" srcId="{3B55BEA1-CE27-411D-BBB6-6496ED3D94F0}" destId="{A3EEAE78-A4A0-4116-8848-9E5A4985F5DC}" srcOrd="1" destOrd="0" presId="urn:microsoft.com/office/officeart/2005/8/layout/hierarchy2"/>
    <dgm:cxn modelId="{4E583A1D-A76C-46FC-BD40-B984D412BF94}" type="presParOf" srcId="{A3EEAE78-A4A0-4116-8848-9E5A4985F5DC}" destId="{624CA5FF-BCC0-4A9E-8A84-394C3311CA59}" srcOrd="0" destOrd="0" presId="urn:microsoft.com/office/officeart/2005/8/layout/hierarchy2"/>
    <dgm:cxn modelId="{17847A61-315A-4C43-9595-232B090E1A5E}" type="presParOf" srcId="{624CA5FF-BCC0-4A9E-8A84-394C3311CA59}" destId="{4B559281-8B8D-4302-A2FE-BF72A7110529}" srcOrd="0" destOrd="0" presId="urn:microsoft.com/office/officeart/2005/8/layout/hierarchy2"/>
    <dgm:cxn modelId="{FCCC3A19-3DC0-48B1-8A71-D20DB932F182}" type="presParOf" srcId="{A3EEAE78-A4A0-4116-8848-9E5A4985F5DC}" destId="{E475A1F9-B1B4-496C-9254-ED7F1019DCCB}" srcOrd="1" destOrd="0" presId="urn:microsoft.com/office/officeart/2005/8/layout/hierarchy2"/>
    <dgm:cxn modelId="{5D102323-6E84-4892-BAAE-5A266850F52A}" type="presParOf" srcId="{E475A1F9-B1B4-496C-9254-ED7F1019DCCB}" destId="{5045930B-21CB-4437-9EC0-8A0ED5146ECE}" srcOrd="0" destOrd="0" presId="urn:microsoft.com/office/officeart/2005/8/layout/hierarchy2"/>
    <dgm:cxn modelId="{804E8D8A-6900-4056-B11E-EC801E961A54}" type="presParOf" srcId="{E475A1F9-B1B4-496C-9254-ED7F1019DCCB}" destId="{02DC717E-891F-4C96-A701-E9369B09AA63}" srcOrd="1" destOrd="0" presId="urn:microsoft.com/office/officeart/2005/8/layout/hierarchy2"/>
    <dgm:cxn modelId="{31AF335F-A6B4-4692-BFA7-B6B48D96892A}" type="presParOf" srcId="{B6D951BF-3123-478C-A15E-4CA2422AEF84}" destId="{4B5CFD47-57BF-4E5E-9992-727C69C5B2C8}" srcOrd="2" destOrd="0" presId="urn:microsoft.com/office/officeart/2005/8/layout/hierarchy2"/>
    <dgm:cxn modelId="{6A8B945A-8089-460E-ADFC-6BCA1FE886BD}" type="presParOf" srcId="{4B5CFD47-57BF-4E5E-9992-727C69C5B2C8}" destId="{432B7009-DEBB-4C01-8D41-A50660A6239D}" srcOrd="0" destOrd="0" presId="urn:microsoft.com/office/officeart/2005/8/layout/hierarchy2"/>
    <dgm:cxn modelId="{B1AA78F9-43C2-4755-820B-89E649E753D7}" type="presParOf" srcId="{B6D951BF-3123-478C-A15E-4CA2422AEF84}" destId="{0DD63C7B-5089-4EF6-9E26-B05EE8584EDA}" srcOrd="3" destOrd="0" presId="urn:microsoft.com/office/officeart/2005/8/layout/hierarchy2"/>
    <dgm:cxn modelId="{2CABA13B-13C7-40EA-BF87-35801636B3D7}" type="presParOf" srcId="{0DD63C7B-5089-4EF6-9E26-B05EE8584EDA}" destId="{91D06C3E-29D6-4EDC-9C78-26AB1B18F052}" srcOrd="0" destOrd="0" presId="urn:microsoft.com/office/officeart/2005/8/layout/hierarchy2"/>
    <dgm:cxn modelId="{796C2244-6B84-4A5B-AB7C-08680774DB6E}" type="presParOf" srcId="{0DD63C7B-5089-4EF6-9E26-B05EE8584EDA}" destId="{3B101D42-D742-4FA6-8A51-E66285DA5A05}" srcOrd="1" destOrd="0" presId="urn:microsoft.com/office/officeart/2005/8/layout/hierarchy2"/>
    <dgm:cxn modelId="{7E393A3E-09EA-4B0A-A0D9-9FC5038D9453}" type="presParOf" srcId="{3B101D42-D742-4FA6-8A51-E66285DA5A05}" destId="{AA2254C2-ECAA-4327-B268-E4CCC6B5CD5C}" srcOrd="0" destOrd="0" presId="urn:microsoft.com/office/officeart/2005/8/layout/hierarchy2"/>
    <dgm:cxn modelId="{C927EADA-42F3-42B3-A6F8-A50AE249CD49}" type="presParOf" srcId="{AA2254C2-ECAA-4327-B268-E4CCC6B5CD5C}" destId="{F999B754-E5C1-490B-B4F3-DFE16125C566}" srcOrd="0" destOrd="0" presId="urn:microsoft.com/office/officeart/2005/8/layout/hierarchy2"/>
    <dgm:cxn modelId="{7E46E5E6-F54F-4632-93E5-6A516C289E8D}" type="presParOf" srcId="{3B101D42-D742-4FA6-8A51-E66285DA5A05}" destId="{ABD58DC3-1ED4-44AC-9813-46F7AECB336C}" srcOrd="1" destOrd="0" presId="urn:microsoft.com/office/officeart/2005/8/layout/hierarchy2"/>
    <dgm:cxn modelId="{17F8A31D-E7CC-4BF4-935A-BC5DCAEEAF0B}" type="presParOf" srcId="{ABD58DC3-1ED4-44AC-9813-46F7AECB336C}" destId="{DA9B702F-308B-48D5-973B-50FE372C2F8E}" srcOrd="0" destOrd="0" presId="urn:microsoft.com/office/officeart/2005/8/layout/hierarchy2"/>
    <dgm:cxn modelId="{1A3529D3-0E66-4171-8AE9-60B9C1AE3096}" type="presParOf" srcId="{ABD58DC3-1ED4-44AC-9813-46F7AECB336C}" destId="{AD8C1A58-5FBB-4408-A0CB-38A6F9AD9C28}" srcOrd="1" destOrd="0" presId="urn:microsoft.com/office/officeart/2005/8/layout/hierarchy2"/>
    <dgm:cxn modelId="{62F9704F-A125-4187-A6A1-19C272BC11C9}" type="presParOf" srcId="{3B101D42-D742-4FA6-8A51-E66285DA5A05}" destId="{6A18C892-F518-480E-85BF-90E324283DF9}" srcOrd="2" destOrd="0" presId="urn:microsoft.com/office/officeart/2005/8/layout/hierarchy2"/>
    <dgm:cxn modelId="{EC061146-C4B9-4CB6-8220-F204925A261B}" type="presParOf" srcId="{6A18C892-F518-480E-85BF-90E324283DF9}" destId="{0FEA8D77-5815-4977-AE00-699515FA4285}" srcOrd="0" destOrd="0" presId="urn:microsoft.com/office/officeart/2005/8/layout/hierarchy2"/>
    <dgm:cxn modelId="{C57A199F-7AF6-4A97-A8F7-94CD5727469B}" type="presParOf" srcId="{3B101D42-D742-4FA6-8A51-E66285DA5A05}" destId="{9099F8CE-9A33-44A5-B923-299CF80501DC}" srcOrd="3" destOrd="0" presId="urn:microsoft.com/office/officeart/2005/8/layout/hierarchy2"/>
    <dgm:cxn modelId="{A89E6353-6DBF-4717-AF85-917279A6C59A}" type="presParOf" srcId="{9099F8CE-9A33-44A5-B923-299CF80501DC}" destId="{1B0972E7-BD98-448F-AAEA-2B2574393F62}" srcOrd="0" destOrd="0" presId="urn:microsoft.com/office/officeart/2005/8/layout/hierarchy2"/>
    <dgm:cxn modelId="{63D8264B-396C-4F9A-9108-2134D0EB20E3}" type="presParOf" srcId="{9099F8CE-9A33-44A5-B923-299CF80501DC}" destId="{D5EFB067-F35F-46AB-B0DF-AE8DED8A507B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5619C34-E3F9-46E2-9380-389CC0D20C59}">
      <dsp:nvSpPr>
        <dsp:cNvPr id="0" name=""/>
        <dsp:cNvSpPr/>
      </dsp:nvSpPr>
      <dsp:spPr>
        <a:xfrm>
          <a:off x="625" y="897986"/>
          <a:ext cx="1202828" cy="6014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Data Type</a:t>
          </a:r>
        </a:p>
      </dsp:txBody>
      <dsp:txXfrm>
        <a:off x="18240" y="915601"/>
        <a:ext cx="1167598" cy="566184"/>
      </dsp:txXfrm>
    </dsp:sp>
    <dsp:sp modelId="{073B6BD9-94B3-4171-ACA5-903D9DF823D0}">
      <dsp:nvSpPr>
        <dsp:cNvPr id="0" name=""/>
        <dsp:cNvSpPr/>
      </dsp:nvSpPr>
      <dsp:spPr>
        <a:xfrm rot="18770822">
          <a:off x="1090269" y="919601"/>
          <a:ext cx="707501" cy="39462"/>
        </a:xfrm>
        <a:custGeom>
          <a:avLst/>
          <a:gdLst/>
          <a:ahLst/>
          <a:cxnLst/>
          <a:rect l="0" t="0" r="0" b="0"/>
          <a:pathLst>
            <a:path>
              <a:moveTo>
                <a:pt x="0" y="19731"/>
              </a:moveTo>
              <a:lnTo>
                <a:pt x="707501" y="1973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426332" y="921645"/>
        <a:ext cx="35375" cy="35375"/>
      </dsp:txXfrm>
    </dsp:sp>
    <dsp:sp modelId="{6AA84FC4-4D7C-434F-BB17-3E7B51BBBE92}">
      <dsp:nvSpPr>
        <dsp:cNvPr id="0" name=""/>
        <dsp:cNvSpPr/>
      </dsp:nvSpPr>
      <dsp:spPr>
        <a:xfrm>
          <a:off x="1684585" y="379266"/>
          <a:ext cx="1202828" cy="6014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Simple</a:t>
          </a:r>
        </a:p>
      </dsp:txBody>
      <dsp:txXfrm>
        <a:off x="1702200" y="396881"/>
        <a:ext cx="1167598" cy="566184"/>
      </dsp:txXfrm>
    </dsp:sp>
    <dsp:sp modelId="{624CA5FF-BCC0-4A9E-8A84-394C3311CA59}">
      <dsp:nvSpPr>
        <dsp:cNvPr id="0" name=""/>
        <dsp:cNvSpPr/>
      </dsp:nvSpPr>
      <dsp:spPr>
        <a:xfrm>
          <a:off x="2887414" y="660241"/>
          <a:ext cx="481131" cy="39462"/>
        </a:xfrm>
        <a:custGeom>
          <a:avLst/>
          <a:gdLst/>
          <a:ahLst/>
          <a:cxnLst/>
          <a:rect l="0" t="0" r="0" b="0"/>
          <a:pathLst>
            <a:path>
              <a:moveTo>
                <a:pt x="0" y="19731"/>
              </a:moveTo>
              <a:lnTo>
                <a:pt x="481131" y="197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115951" y="667945"/>
        <a:ext cx="24056" cy="24056"/>
      </dsp:txXfrm>
    </dsp:sp>
    <dsp:sp modelId="{5045930B-21CB-4437-9EC0-8A0ED5146ECE}">
      <dsp:nvSpPr>
        <dsp:cNvPr id="0" name=""/>
        <dsp:cNvSpPr/>
      </dsp:nvSpPr>
      <dsp:spPr>
        <a:xfrm>
          <a:off x="3368546" y="379266"/>
          <a:ext cx="1202828" cy="6014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Native</a:t>
          </a:r>
        </a:p>
      </dsp:txBody>
      <dsp:txXfrm>
        <a:off x="3386161" y="396881"/>
        <a:ext cx="1167598" cy="566184"/>
      </dsp:txXfrm>
    </dsp:sp>
    <dsp:sp modelId="{4B5CFD47-57BF-4E5E-9992-727C69C5B2C8}">
      <dsp:nvSpPr>
        <dsp:cNvPr id="0" name=""/>
        <dsp:cNvSpPr/>
      </dsp:nvSpPr>
      <dsp:spPr>
        <a:xfrm rot="2829178">
          <a:off x="1090269" y="1438321"/>
          <a:ext cx="707501" cy="39462"/>
        </a:xfrm>
        <a:custGeom>
          <a:avLst/>
          <a:gdLst/>
          <a:ahLst/>
          <a:cxnLst/>
          <a:rect l="0" t="0" r="0" b="0"/>
          <a:pathLst>
            <a:path>
              <a:moveTo>
                <a:pt x="0" y="19731"/>
              </a:moveTo>
              <a:lnTo>
                <a:pt x="707501" y="1973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426332" y="1440365"/>
        <a:ext cx="35375" cy="35375"/>
      </dsp:txXfrm>
    </dsp:sp>
    <dsp:sp modelId="{91D06C3E-29D6-4EDC-9C78-26AB1B18F052}">
      <dsp:nvSpPr>
        <dsp:cNvPr id="0" name=""/>
        <dsp:cNvSpPr/>
      </dsp:nvSpPr>
      <dsp:spPr>
        <a:xfrm>
          <a:off x="1684585" y="1416706"/>
          <a:ext cx="1202828" cy="6014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Complex</a:t>
          </a:r>
        </a:p>
      </dsp:txBody>
      <dsp:txXfrm>
        <a:off x="1702200" y="1434321"/>
        <a:ext cx="1167598" cy="566184"/>
      </dsp:txXfrm>
    </dsp:sp>
    <dsp:sp modelId="{AA2254C2-ECAA-4327-B268-E4CCC6B5CD5C}">
      <dsp:nvSpPr>
        <dsp:cNvPr id="0" name=""/>
        <dsp:cNvSpPr/>
      </dsp:nvSpPr>
      <dsp:spPr>
        <a:xfrm rot="19457599">
          <a:off x="2831722" y="1524775"/>
          <a:ext cx="592515" cy="39462"/>
        </a:xfrm>
        <a:custGeom>
          <a:avLst/>
          <a:gdLst/>
          <a:ahLst/>
          <a:cxnLst/>
          <a:rect l="0" t="0" r="0" b="0"/>
          <a:pathLst>
            <a:path>
              <a:moveTo>
                <a:pt x="0" y="19731"/>
              </a:moveTo>
              <a:lnTo>
                <a:pt x="592515" y="197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113167" y="1529693"/>
        <a:ext cx="29625" cy="29625"/>
      </dsp:txXfrm>
    </dsp:sp>
    <dsp:sp modelId="{DA9B702F-308B-48D5-973B-50FE372C2F8E}">
      <dsp:nvSpPr>
        <dsp:cNvPr id="0" name=""/>
        <dsp:cNvSpPr/>
      </dsp:nvSpPr>
      <dsp:spPr>
        <a:xfrm>
          <a:off x="3368546" y="1070892"/>
          <a:ext cx="1202828" cy="6014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Homogeneous</a:t>
          </a:r>
        </a:p>
      </dsp:txBody>
      <dsp:txXfrm>
        <a:off x="3386161" y="1088507"/>
        <a:ext cx="1167598" cy="566184"/>
      </dsp:txXfrm>
    </dsp:sp>
    <dsp:sp modelId="{6A18C892-F518-480E-85BF-90E324283DF9}">
      <dsp:nvSpPr>
        <dsp:cNvPr id="0" name=""/>
        <dsp:cNvSpPr/>
      </dsp:nvSpPr>
      <dsp:spPr>
        <a:xfrm rot="2142401">
          <a:off x="2831722" y="1870588"/>
          <a:ext cx="592515" cy="39462"/>
        </a:xfrm>
        <a:custGeom>
          <a:avLst/>
          <a:gdLst/>
          <a:ahLst/>
          <a:cxnLst/>
          <a:rect l="0" t="0" r="0" b="0"/>
          <a:pathLst>
            <a:path>
              <a:moveTo>
                <a:pt x="0" y="19731"/>
              </a:moveTo>
              <a:lnTo>
                <a:pt x="592515" y="197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113167" y="1875507"/>
        <a:ext cx="29625" cy="29625"/>
      </dsp:txXfrm>
    </dsp:sp>
    <dsp:sp modelId="{1B0972E7-BD98-448F-AAEA-2B2574393F62}">
      <dsp:nvSpPr>
        <dsp:cNvPr id="0" name=""/>
        <dsp:cNvSpPr/>
      </dsp:nvSpPr>
      <dsp:spPr>
        <a:xfrm>
          <a:off x="3368546" y="1762519"/>
          <a:ext cx="1202828" cy="60141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Heterogeneous</a:t>
          </a:r>
        </a:p>
      </dsp:txBody>
      <dsp:txXfrm>
        <a:off x="3386161" y="1780134"/>
        <a:ext cx="1167598" cy="56618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5</xdr:row>
      <xdr:rowOff>28575</xdr:rowOff>
    </xdr:from>
    <xdr:to>
      <xdr:col>13</xdr:col>
      <xdr:colOff>228600</xdr:colOff>
      <xdr:row>19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9DA4B0-8C15-4358-986A-C14E97B70C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</xdr:colOff>
      <xdr:row>4</xdr:row>
      <xdr:rowOff>0</xdr:rowOff>
    </xdr:from>
    <xdr:to>
      <xdr:col>0</xdr:col>
      <xdr:colOff>523875</xdr:colOff>
      <xdr:row>5</xdr:row>
      <xdr:rowOff>23812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6F5758D9-5481-4BBB-B55C-1EBEE3DEDBA7}"/>
            </a:ext>
          </a:extLst>
        </xdr:cNvPr>
        <xdr:cNvSpPr/>
      </xdr:nvSpPr>
      <xdr:spPr>
        <a:xfrm>
          <a:off x="5953" y="785813"/>
          <a:ext cx="517922" cy="214312"/>
        </a:xfrm>
        <a:prstGeom prst="wedgeRoundRectCallout">
          <a:avLst>
            <a:gd name="adj1" fmla="val 69972"/>
            <a:gd name="adj2" fmla="val -2625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MSB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114300</xdr:rowOff>
    </xdr:from>
    <xdr:to>
      <xdr:col>6</xdr:col>
      <xdr:colOff>9525</xdr:colOff>
      <xdr:row>12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945DD4F-2511-4C96-8214-8F33FDF86393}"/>
            </a:ext>
          </a:extLst>
        </xdr:cNvPr>
        <xdr:cNvSpPr/>
      </xdr:nvSpPr>
      <xdr:spPr>
        <a:xfrm>
          <a:off x="1828800" y="495300"/>
          <a:ext cx="1838325" cy="1838325"/>
        </a:xfrm>
        <a:prstGeom prst="ellipse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314325</xdr:colOff>
      <xdr:row>7</xdr:row>
      <xdr:rowOff>80963</xdr:rowOff>
    </xdr:from>
    <xdr:to>
      <xdr:col>6</xdr:col>
      <xdr:colOff>9525</xdr:colOff>
      <xdr:row>7</xdr:row>
      <xdr:rowOff>80963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79D232C-4449-4906-B48E-8927F2F52CFE}"/>
            </a:ext>
          </a:extLst>
        </xdr:cNvPr>
        <xdr:cNvCxnSpPr>
          <a:endCxn id="2" idx="6"/>
        </xdr:cNvCxnSpPr>
      </xdr:nvCxnSpPr>
      <xdr:spPr>
        <a:xfrm>
          <a:off x="2752725" y="1414463"/>
          <a:ext cx="914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28576</xdr:colOff>
      <xdr:row>6</xdr:row>
      <xdr:rowOff>0</xdr:rowOff>
    </xdr:from>
    <xdr:ext cx="266700" cy="342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F33FD14-0D80-4A2F-9BC6-26439E4F5311}"/>
            </a:ext>
          </a:extLst>
        </xdr:cNvPr>
        <xdr:cNvSpPr txBox="1"/>
      </xdr:nvSpPr>
      <xdr:spPr>
        <a:xfrm>
          <a:off x="3076576" y="1143000"/>
          <a:ext cx="26670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r</a:t>
          </a:r>
        </a:p>
      </xdr:txBody>
    </xdr:sp>
    <xdr:clientData/>
  </xdr:oneCellAnchor>
  <xdr:twoCellAnchor>
    <xdr:from>
      <xdr:col>6</xdr:col>
      <xdr:colOff>590549</xdr:colOff>
      <xdr:row>4</xdr:row>
      <xdr:rowOff>161925</xdr:rowOff>
    </xdr:from>
    <xdr:to>
      <xdr:col>12</xdr:col>
      <xdr:colOff>228600</xdr:colOff>
      <xdr:row>9</xdr:row>
      <xdr:rowOff>66675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CB074E7-BAD1-419B-85B5-16ACC1149700}"/>
                </a:ext>
              </a:extLst>
            </xdr:cNvPr>
            <xdr:cNvSpPr txBox="1"/>
          </xdr:nvSpPr>
          <xdr:spPr>
            <a:xfrm>
              <a:off x="4248149" y="923925"/>
              <a:ext cx="3295651" cy="8572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/>
                <a:t>Area = </a:t>
              </a:r>
              <a14:m>
                <m:oMath xmlns:m="http://schemas.openxmlformats.org/officeDocument/2006/math">
                  <m:r>
                    <a:rPr lang="el-GR" sz="1800" i="1">
                      <a:latin typeface="Cambria Math" panose="02040503050406030204" pitchFamily="18" charset="0"/>
                    </a:rPr>
                    <m:t>𝜋</m:t>
                  </m:r>
                  <m:sSup>
                    <m:sSupPr>
                      <m:ctrlPr>
                        <a:rPr lang="en-US" sz="18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i="1">
                          <a:latin typeface="Cambria Math" panose="02040503050406030204" pitchFamily="18" charset="0"/>
                        </a:rPr>
                        <m:t>𝑟</m:t>
                      </m:r>
                    </m:e>
                    <m:sup>
                      <m:r>
                        <a:rPr lang="en-US" sz="18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/>
            </a:p>
            <a:p>
              <a:r>
                <a:rPr lang="en-US" sz="1800"/>
                <a:t>Circumference = </a:t>
              </a:r>
              <a14:m>
                <m:oMath xmlns:m="http://schemas.openxmlformats.org/officeDocument/2006/math">
                  <m:r>
                    <a:rPr lang="en-US" sz="18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r>
                    <a:rPr lang="el-GR" sz="18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𝜋</m:t>
                  </m:r>
                  <m:r>
                    <a:rPr lang="en-US" sz="1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𝑟</m:t>
                  </m:r>
                </m:oMath>
              </a14:m>
              <a:endParaRPr lang="en-US" sz="18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CB074E7-BAD1-419B-85B5-16ACC1149700}"/>
                </a:ext>
              </a:extLst>
            </xdr:cNvPr>
            <xdr:cNvSpPr txBox="1"/>
          </xdr:nvSpPr>
          <xdr:spPr>
            <a:xfrm>
              <a:off x="4248149" y="923925"/>
              <a:ext cx="3295651" cy="8572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/>
                <a:t>Area = </a:t>
              </a:r>
              <a:r>
                <a:rPr lang="el-GR" sz="1800" i="0">
                  <a:latin typeface="Cambria Math" panose="02040503050406030204" pitchFamily="18" charset="0"/>
                </a:rPr>
                <a:t>𝜋</a:t>
              </a:r>
              <a:r>
                <a:rPr lang="en-US" sz="1800" i="0">
                  <a:latin typeface="Cambria Math" panose="02040503050406030204" pitchFamily="18" charset="0"/>
                </a:rPr>
                <a:t>𝑟^2</a:t>
              </a:r>
              <a:endParaRPr lang="en-US" sz="1800"/>
            </a:p>
            <a:p>
              <a:r>
                <a:rPr lang="en-US" sz="1800"/>
                <a:t>Circumference = </a:t>
              </a:r>
              <a:r>
                <a:rPr lang="en-US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l-GR" sz="18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𝜋</a:t>
              </a:r>
              <a:r>
                <a:rPr lang="en-US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</a:t>
              </a:r>
              <a:endParaRPr lang="en-US" sz="1800"/>
            </a:p>
          </xdr:txBody>
        </xdr:sp>
      </mc:Fallback>
    </mc:AlternateContent>
    <xdr:clientData/>
  </xdr:twoCellAnchor>
  <xdr:oneCellAnchor>
    <xdr:from>
      <xdr:col>0</xdr:col>
      <xdr:colOff>504825</xdr:colOff>
      <xdr:row>12</xdr:row>
      <xdr:rowOff>104775</xdr:rowOff>
    </xdr:from>
    <xdr:ext cx="315792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66A8D50-2870-46A0-B9E8-4E4934598590}"/>
            </a:ext>
          </a:extLst>
        </xdr:cNvPr>
        <xdr:cNvSpPr txBox="1"/>
      </xdr:nvSpPr>
      <xdr:spPr>
        <a:xfrm>
          <a:off x="504825" y="2390775"/>
          <a:ext cx="3157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c1</a:t>
          </a:r>
        </a:p>
      </xdr:txBody>
    </xdr:sp>
    <xdr:clientData/>
  </xdr:oneCellAnchor>
  <xdr:oneCellAnchor>
    <xdr:from>
      <xdr:col>0</xdr:col>
      <xdr:colOff>285750</xdr:colOff>
      <xdr:row>19</xdr:row>
      <xdr:rowOff>9525</xdr:rowOff>
    </xdr:from>
    <xdr:ext cx="3714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C75283B-83F2-4A9D-A07F-21C1D9AD7526}"/>
            </a:ext>
          </a:extLst>
        </xdr:cNvPr>
        <xdr:cNvSpPr txBox="1"/>
      </xdr:nvSpPr>
      <xdr:spPr>
        <a:xfrm>
          <a:off x="285750" y="3629025"/>
          <a:ext cx="371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c2</a:t>
          </a:r>
        </a:p>
      </xdr:txBody>
    </xdr:sp>
    <xdr:clientData/>
  </xdr:oneCellAnchor>
  <xdr:twoCellAnchor>
    <xdr:from>
      <xdr:col>2</xdr:col>
      <xdr:colOff>238125</xdr:colOff>
      <xdr:row>12</xdr:row>
      <xdr:rowOff>161925</xdr:rowOff>
    </xdr:from>
    <xdr:to>
      <xdr:col>5</xdr:col>
      <xdr:colOff>228600</xdr:colOff>
      <xdr:row>17</xdr:row>
      <xdr:rowOff>161925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8F948BDF-FE4E-486D-9772-3104CB6C23A9}"/>
            </a:ext>
          </a:extLst>
        </xdr:cNvPr>
        <xdr:cNvGrpSpPr/>
      </xdr:nvGrpSpPr>
      <xdr:grpSpPr>
        <a:xfrm>
          <a:off x="1454394" y="2447925"/>
          <a:ext cx="1814879" cy="952500"/>
          <a:chOff x="1454394" y="2447925"/>
          <a:chExt cx="1814879" cy="952500"/>
        </a:xfrm>
      </xdr:grpSpPr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4B371A30-5EE1-472B-BD44-9903DA41FA34}"/>
              </a:ext>
            </a:extLst>
          </xdr:cNvPr>
          <xdr:cNvSpPr/>
        </xdr:nvSpPr>
        <xdr:spPr>
          <a:xfrm>
            <a:off x="1454394" y="2714625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Callout: Line 11">
            <a:extLst>
              <a:ext uri="{FF2B5EF4-FFF2-40B4-BE49-F238E27FC236}">
                <a16:creationId xmlns:a16="http://schemas.microsoft.com/office/drawing/2014/main" id="{5B04FDB6-FF84-4C77-8B50-9857E5508FC6}"/>
              </a:ext>
            </a:extLst>
          </xdr:cNvPr>
          <xdr:cNvSpPr/>
        </xdr:nvSpPr>
        <xdr:spPr>
          <a:xfrm>
            <a:off x="1881553" y="2447925"/>
            <a:ext cx="1017709" cy="257175"/>
          </a:xfrm>
          <a:prstGeom prst="borderCallout1">
            <a:avLst>
              <a:gd name="adj1" fmla="val 18750"/>
              <a:gd name="adj2" fmla="val -8333"/>
              <a:gd name="adj3" fmla="val 133241"/>
              <a:gd name="adj4" fmla="val -27136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r = 200</a:t>
            </a:r>
          </a:p>
        </xdr:txBody>
      </xdr:sp>
      <xdr:sp macro="" textlink="">
        <xdr:nvSpPr>
          <xdr:cNvPr id="13" name="Callout: Line 12">
            <a:extLst>
              <a:ext uri="{FF2B5EF4-FFF2-40B4-BE49-F238E27FC236}">
                <a16:creationId xmlns:a16="http://schemas.microsoft.com/office/drawing/2014/main" id="{2B3B8C76-32C9-4E50-A62E-A0381CB22CB1}"/>
              </a:ext>
            </a:extLst>
          </xdr:cNvPr>
          <xdr:cNvSpPr/>
        </xdr:nvSpPr>
        <xdr:spPr>
          <a:xfrm>
            <a:off x="1919654" y="2781300"/>
            <a:ext cx="893884" cy="257175"/>
          </a:xfrm>
          <a:prstGeom prst="borderCallout1">
            <a:avLst>
              <a:gd name="adj1" fmla="val 18750"/>
              <a:gd name="adj2" fmla="val -8333"/>
              <a:gd name="adj3" fmla="val 29537"/>
              <a:gd name="adj4" fmla="val -27136"/>
            </a:avLst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getArea()</a:t>
            </a:r>
          </a:p>
        </xdr:txBody>
      </xdr:sp>
      <xdr:sp macro="" textlink="">
        <xdr:nvSpPr>
          <xdr:cNvPr id="14" name="Callout: Line 13">
            <a:extLst>
              <a:ext uri="{FF2B5EF4-FFF2-40B4-BE49-F238E27FC236}">
                <a16:creationId xmlns:a16="http://schemas.microsoft.com/office/drawing/2014/main" id="{A5F5AFC1-CD19-45EF-99E2-C8BF75573910}"/>
              </a:ext>
            </a:extLst>
          </xdr:cNvPr>
          <xdr:cNvSpPr/>
        </xdr:nvSpPr>
        <xdr:spPr>
          <a:xfrm>
            <a:off x="1900604" y="3143250"/>
            <a:ext cx="1368669" cy="257175"/>
          </a:xfrm>
          <a:prstGeom prst="borderCallout1">
            <a:avLst>
              <a:gd name="adj1" fmla="val 18750"/>
              <a:gd name="adj2" fmla="val -8333"/>
              <a:gd name="adj3" fmla="val -100093"/>
              <a:gd name="adj4" fmla="val -18197"/>
            </a:avLst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getCircumference()</a:t>
            </a:r>
          </a:p>
        </xdr:txBody>
      </xdr:sp>
    </xdr:grpSp>
    <xdr:clientData/>
  </xdr:twoCellAnchor>
  <xdr:twoCellAnchor>
    <xdr:from>
      <xdr:col>2</xdr:col>
      <xdr:colOff>371475</xdr:colOff>
      <xdr:row>9</xdr:row>
      <xdr:rowOff>38100</xdr:rowOff>
    </xdr:from>
    <xdr:to>
      <xdr:col>3</xdr:col>
      <xdr:colOff>104775</xdr:colOff>
      <xdr:row>13</xdr:row>
      <xdr:rowOff>180975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8804A1A6-0495-40CC-814E-F863C5C4E37D}"/>
            </a:ext>
          </a:extLst>
        </xdr:cNvPr>
        <xdr:cNvGrpSpPr/>
      </xdr:nvGrpSpPr>
      <xdr:grpSpPr>
        <a:xfrm>
          <a:off x="1587744" y="1752600"/>
          <a:ext cx="341435" cy="904875"/>
          <a:chOff x="1590675" y="1752600"/>
          <a:chExt cx="342900" cy="904875"/>
        </a:xfrm>
      </xdr:grpSpPr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368E3F72-3C6D-4F62-9CE4-D49777F26C93}"/>
              </a:ext>
            </a:extLst>
          </xdr:cNvPr>
          <xdr:cNvCxnSpPr>
            <a:endCxn id="10" idx="0"/>
          </xdr:cNvCxnSpPr>
        </xdr:nvCxnSpPr>
        <xdr:spPr>
          <a:xfrm flipH="1">
            <a:off x="1590675" y="1876425"/>
            <a:ext cx="295275" cy="781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C123A44F-9E84-41B6-AB5D-12790BE34429}"/>
              </a:ext>
            </a:extLst>
          </xdr:cNvPr>
          <xdr:cNvCxnSpPr/>
        </xdr:nvCxnSpPr>
        <xdr:spPr>
          <a:xfrm flipH="1">
            <a:off x="1638300" y="1752600"/>
            <a:ext cx="295275" cy="781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295275</xdr:colOff>
      <xdr:row>13</xdr:row>
      <xdr:rowOff>57150</xdr:rowOff>
    </xdr:from>
    <xdr:to>
      <xdr:col>2</xdr:col>
      <xdr:colOff>238125</xdr:colOff>
      <xdr:row>14</xdr:row>
      <xdr:rowOff>161925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24A804BD-1DED-45B3-BA5F-B901746E5E5D}"/>
            </a:ext>
          </a:extLst>
        </xdr:cNvPr>
        <xdr:cNvCxnSpPr>
          <a:cxnSpLocks/>
          <a:endCxn id="10" idx="2"/>
        </xdr:cNvCxnSpPr>
      </xdr:nvCxnSpPr>
      <xdr:spPr>
        <a:xfrm>
          <a:off x="904875" y="2533650"/>
          <a:ext cx="552450" cy="295275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15</xdr:row>
      <xdr:rowOff>85725</xdr:rowOff>
    </xdr:from>
    <xdr:to>
      <xdr:col>2</xdr:col>
      <xdr:colOff>352425</xdr:colOff>
      <xdr:row>19</xdr:row>
      <xdr:rowOff>133350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EEC38473-936D-4D50-97C6-112985FDA0BD}"/>
            </a:ext>
          </a:extLst>
        </xdr:cNvPr>
        <xdr:cNvCxnSpPr>
          <a:cxnSpLocks/>
          <a:endCxn id="10" idx="4"/>
        </xdr:cNvCxnSpPr>
      </xdr:nvCxnSpPr>
      <xdr:spPr>
        <a:xfrm flipV="1">
          <a:off x="542925" y="2943225"/>
          <a:ext cx="1028700" cy="809625"/>
        </a:xfrm>
        <a:prstGeom prst="curved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216144</xdr:colOff>
      <xdr:row>12</xdr:row>
      <xdr:rowOff>15386</xdr:rowOff>
    </xdr:from>
    <xdr:to>
      <xdr:col>9</xdr:col>
      <xdr:colOff>206619</xdr:colOff>
      <xdr:row>17</xdr:row>
      <xdr:rowOff>15386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DC11B5FA-4322-4E82-BD31-219B510D8B68}"/>
            </a:ext>
          </a:extLst>
        </xdr:cNvPr>
        <xdr:cNvGrpSpPr/>
      </xdr:nvGrpSpPr>
      <xdr:grpSpPr>
        <a:xfrm>
          <a:off x="3864952" y="2301386"/>
          <a:ext cx="1814879" cy="952500"/>
          <a:chOff x="1454394" y="2447925"/>
          <a:chExt cx="1814879" cy="952500"/>
        </a:xfrm>
      </xdr:grpSpPr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0E4F49EB-C4EA-44D3-BC92-42957BC85DB6}"/>
              </a:ext>
            </a:extLst>
          </xdr:cNvPr>
          <xdr:cNvSpPr/>
        </xdr:nvSpPr>
        <xdr:spPr>
          <a:xfrm>
            <a:off x="1454394" y="2714625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Callout: Line 26">
            <a:extLst>
              <a:ext uri="{FF2B5EF4-FFF2-40B4-BE49-F238E27FC236}">
                <a16:creationId xmlns:a16="http://schemas.microsoft.com/office/drawing/2014/main" id="{C93A3270-71E1-4DD2-9C97-A3C1C97101D5}"/>
              </a:ext>
            </a:extLst>
          </xdr:cNvPr>
          <xdr:cNvSpPr/>
        </xdr:nvSpPr>
        <xdr:spPr>
          <a:xfrm>
            <a:off x="1881553" y="2447925"/>
            <a:ext cx="1017709" cy="257175"/>
          </a:xfrm>
          <a:prstGeom prst="borderCallout1">
            <a:avLst>
              <a:gd name="adj1" fmla="val 18750"/>
              <a:gd name="adj2" fmla="val -8333"/>
              <a:gd name="adj3" fmla="val 133241"/>
              <a:gd name="adj4" fmla="val -27136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r = 10</a:t>
            </a:r>
          </a:p>
        </xdr:txBody>
      </xdr:sp>
      <xdr:sp macro="" textlink="">
        <xdr:nvSpPr>
          <xdr:cNvPr id="28" name="Callout: Line 27">
            <a:extLst>
              <a:ext uri="{FF2B5EF4-FFF2-40B4-BE49-F238E27FC236}">
                <a16:creationId xmlns:a16="http://schemas.microsoft.com/office/drawing/2014/main" id="{6A3BA4B9-9247-45BC-BAD2-ACD37D3A2A57}"/>
              </a:ext>
            </a:extLst>
          </xdr:cNvPr>
          <xdr:cNvSpPr/>
        </xdr:nvSpPr>
        <xdr:spPr>
          <a:xfrm>
            <a:off x="1919654" y="2781300"/>
            <a:ext cx="893884" cy="257175"/>
          </a:xfrm>
          <a:prstGeom prst="borderCallout1">
            <a:avLst>
              <a:gd name="adj1" fmla="val 18750"/>
              <a:gd name="adj2" fmla="val -8333"/>
              <a:gd name="adj3" fmla="val 29537"/>
              <a:gd name="adj4" fmla="val -27136"/>
            </a:avLst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getArea()</a:t>
            </a:r>
          </a:p>
        </xdr:txBody>
      </xdr:sp>
      <xdr:sp macro="" textlink="">
        <xdr:nvSpPr>
          <xdr:cNvPr id="29" name="Callout: Line 28">
            <a:extLst>
              <a:ext uri="{FF2B5EF4-FFF2-40B4-BE49-F238E27FC236}">
                <a16:creationId xmlns:a16="http://schemas.microsoft.com/office/drawing/2014/main" id="{5FC01DEE-3D34-44A2-A867-B6B72CB7BEB4}"/>
              </a:ext>
            </a:extLst>
          </xdr:cNvPr>
          <xdr:cNvSpPr/>
        </xdr:nvSpPr>
        <xdr:spPr>
          <a:xfrm>
            <a:off x="1900604" y="3143250"/>
            <a:ext cx="1368669" cy="257175"/>
          </a:xfrm>
          <a:prstGeom prst="borderCallout1">
            <a:avLst>
              <a:gd name="adj1" fmla="val 18750"/>
              <a:gd name="adj2" fmla="val -8333"/>
              <a:gd name="adj3" fmla="val -100093"/>
              <a:gd name="adj4" fmla="val -18197"/>
            </a:avLst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getCircumference()</a:t>
            </a:r>
          </a:p>
        </xdr:txBody>
      </xdr:sp>
    </xdr:grpSp>
    <xdr:clientData/>
  </xdr:twoCellAnchor>
  <xdr:twoCellAnchor>
    <xdr:from>
      <xdr:col>5</xdr:col>
      <xdr:colOff>307732</xdr:colOff>
      <xdr:row>10</xdr:row>
      <xdr:rowOff>161192</xdr:rowOff>
    </xdr:from>
    <xdr:to>
      <xdr:col>6</xdr:col>
      <xdr:colOff>219807</xdr:colOff>
      <xdr:row>14</xdr:row>
      <xdr:rowOff>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E35AB2B2-19FA-4D0D-B2CE-E01D6AB1C806}"/>
            </a:ext>
          </a:extLst>
        </xdr:cNvPr>
        <xdr:cNvGrpSpPr/>
      </xdr:nvGrpSpPr>
      <xdr:grpSpPr>
        <a:xfrm flipH="1">
          <a:off x="3348405" y="2066192"/>
          <a:ext cx="520210" cy="600808"/>
          <a:chOff x="1590675" y="1752600"/>
          <a:chExt cx="342900" cy="904875"/>
        </a:xfrm>
      </xdr:grpSpPr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6464488B-11A6-4019-B431-48C35C454C3A}"/>
              </a:ext>
            </a:extLst>
          </xdr:cNvPr>
          <xdr:cNvCxnSpPr/>
        </xdr:nvCxnSpPr>
        <xdr:spPr>
          <a:xfrm flipH="1">
            <a:off x="1590675" y="1876425"/>
            <a:ext cx="295275" cy="781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0F379096-0BA0-4EB4-B8FB-2C4F57D473A3}"/>
              </a:ext>
            </a:extLst>
          </xdr:cNvPr>
          <xdr:cNvCxnSpPr/>
        </xdr:nvCxnSpPr>
        <xdr:spPr>
          <a:xfrm flipH="1">
            <a:off x="1638300" y="1752600"/>
            <a:ext cx="295275" cy="781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114300</xdr:rowOff>
    </xdr:from>
    <xdr:to>
      <xdr:col>6</xdr:col>
      <xdr:colOff>9525</xdr:colOff>
      <xdr:row>12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02981D0-E16E-4886-AE32-6EE7A549BB31}"/>
            </a:ext>
          </a:extLst>
        </xdr:cNvPr>
        <xdr:cNvSpPr/>
      </xdr:nvSpPr>
      <xdr:spPr>
        <a:xfrm>
          <a:off x="1828800" y="495300"/>
          <a:ext cx="1838325" cy="1838325"/>
        </a:xfrm>
        <a:prstGeom prst="ellipse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314325</xdr:colOff>
      <xdr:row>7</xdr:row>
      <xdr:rowOff>80963</xdr:rowOff>
    </xdr:from>
    <xdr:to>
      <xdr:col>6</xdr:col>
      <xdr:colOff>9525</xdr:colOff>
      <xdr:row>7</xdr:row>
      <xdr:rowOff>80963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79DED23-CB13-4892-AC1F-AA8F5158A42F}"/>
            </a:ext>
          </a:extLst>
        </xdr:cNvPr>
        <xdr:cNvCxnSpPr>
          <a:endCxn id="2" idx="6"/>
        </xdr:cNvCxnSpPr>
      </xdr:nvCxnSpPr>
      <xdr:spPr>
        <a:xfrm>
          <a:off x="2752725" y="1414463"/>
          <a:ext cx="914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438883</xdr:colOff>
      <xdr:row>6</xdr:row>
      <xdr:rowOff>0</xdr:rowOff>
    </xdr:from>
    <xdr:ext cx="901943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455F85-2C74-4A37-92F7-EA84055D6CE3}"/>
            </a:ext>
          </a:extLst>
        </xdr:cNvPr>
        <xdr:cNvSpPr txBox="1"/>
      </xdr:nvSpPr>
      <xdr:spPr>
        <a:xfrm>
          <a:off x="2871421" y="1143000"/>
          <a:ext cx="90194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Radius</a:t>
          </a:r>
        </a:p>
      </xdr:txBody>
    </xdr:sp>
    <xdr:clientData/>
  </xdr:oneCellAnchor>
  <xdr:twoCellAnchor>
    <xdr:from>
      <xdr:col>6</xdr:col>
      <xdr:colOff>590549</xdr:colOff>
      <xdr:row>4</xdr:row>
      <xdr:rowOff>161925</xdr:rowOff>
    </xdr:from>
    <xdr:to>
      <xdr:col>12</xdr:col>
      <xdr:colOff>228600</xdr:colOff>
      <xdr:row>9</xdr:row>
      <xdr:rowOff>66675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C8D4385-31F6-4EB6-827C-B773AE3F520F}"/>
                </a:ext>
              </a:extLst>
            </xdr:cNvPr>
            <xdr:cNvSpPr txBox="1"/>
          </xdr:nvSpPr>
          <xdr:spPr>
            <a:xfrm>
              <a:off x="4248149" y="923925"/>
              <a:ext cx="3295651" cy="8572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/>
                <a:t>Area = </a:t>
              </a:r>
              <a14:m>
                <m:oMath xmlns:m="http://schemas.openxmlformats.org/officeDocument/2006/math">
                  <m:r>
                    <a:rPr lang="el-GR" sz="1800" i="1">
                      <a:latin typeface="Cambria Math" panose="02040503050406030204" pitchFamily="18" charset="0"/>
                    </a:rPr>
                    <m:t>𝜋</m:t>
                  </m:r>
                  <m:sSup>
                    <m:sSupPr>
                      <m:ctrlPr>
                        <a:rPr lang="en-US" sz="18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i="1">
                          <a:latin typeface="Cambria Math" panose="02040503050406030204" pitchFamily="18" charset="0"/>
                        </a:rPr>
                        <m:t>𝑟</m:t>
                      </m:r>
                    </m:e>
                    <m:sup>
                      <m:r>
                        <a:rPr lang="en-US" sz="18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/>
            </a:p>
            <a:p>
              <a:r>
                <a:rPr lang="en-US" sz="1800"/>
                <a:t>Circumference = </a:t>
              </a:r>
              <a14:m>
                <m:oMath xmlns:m="http://schemas.openxmlformats.org/officeDocument/2006/math">
                  <m:r>
                    <a:rPr lang="en-US" sz="18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r>
                    <a:rPr lang="el-GR" sz="18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𝜋</m:t>
                  </m:r>
                  <m:r>
                    <a:rPr lang="en-US" sz="1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𝑟</m:t>
                  </m:r>
                </m:oMath>
              </a14:m>
              <a:endParaRPr lang="en-US" sz="18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EC8D4385-31F6-4EB6-827C-B773AE3F520F}"/>
                </a:ext>
              </a:extLst>
            </xdr:cNvPr>
            <xdr:cNvSpPr txBox="1"/>
          </xdr:nvSpPr>
          <xdr:spPr>
            <a:xfrm>
              <a:off x="4248149" y="923925"/>
              <a:ext cx="3295651" cy="8572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/>
                <a:t>Area = </a:t>
              </a:r>
              <a:r>
                <a:rPr lang="el-GR" sz="1800" i="0">
                  <a:latin typeface="Cambria Math" panose="02040503050406030204" pitchFamily="18" charset="0"/>
                </a:rPr>
                <a:t>𝜋</a:t>
              </a:r>
              <a:r>
                <a:rPr lang="en-US" sz="1800" i="0">
                  <a:latin typeface="Cambria Math" panose="02040503050406030204" pitchFamily="18" charset="0"/>
                </a:rPr>
                <a:t>𝑟^2</a:t>
              </a:r>
              <a:endParaRPr lang="en-US" sz="1800"/>
            </a:p>
            <a:p>
              <a:r>
                <a:rPr lang="en-US" sz="1800"/>
                <a:t>Circumference = </a:t>
              </a:r>
              <a:r>
                <a:rPr lang="en-US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l-GR" sz="18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𝜋</a:t>
              </a:r>
              <a:r>
                <a:rPr lang="en-US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</a:t>
              </a:r>
              <a:endParaRPr lang="en-US" sz="1800"/>
            </a:p>
          </xdr:txBody>
        </xdr:sp>
      </mc:Fallback>
    </mc:AlternateContent>
    <xdr:clientData/>
  </xdr:twoCellAnchor>
  <xdr:oneCellAnchor>
    <xdr:from>
      <xdr:col>0</xdr:col>
      <xdr:colOff>504825</xdr:colOff>
      <xdr:row>12</xdr:row>
      <xdr:rowOff>104775</xdr:rowOff>
    </xdr:from>
    <xdr:ext cx="315792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DD32CA7-BE68-48E5-8AA1-964BE26C5CF5}"/>
            </a:ext>
          </a:extLst>
        </xdr:cNvPr>
        <xdr:cNvSpPr txBox="1"/>
      </xdr:nvSpPr>
      <xdr:spPr>
        <a:xfrm>
          <a:off x="504825" y="2390775"/>
          <a:ext cx="3157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c1</a:t>
          </a:r>
        </a:p>
      </xdr:txBody>
    </xdr:sp>
    <xdr:clientData/>
  </xdr:oneCellAnchor>
  <xdr:oneCellAnchor>
    <xdr:from>
      <xdr:col>6</xdr:col>
      <xdr:colOff>14653</xdr:colOff>
      <xdr:row>18</xdr:row>
      <xdr:rowOff>119429</xdr:rowOff>
    </xdr:from>
    <xdr:ext cx="3714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23D328F-E529-47A2-B819-F55303BD3EED}"/>
            </a:ext>
          </a:extLst>
        </xdr:cNvPr>
        <xdr:cNvSpPr txBox="1"/>
      </xdr:nvSpPr>
      <xdr:spPr>
        <a:xfrm>
          <a:off x="3663461" y="3548429"/>
          <a:ext cx="371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c3</a:t>
          </a:r>
        </a:p>
      </xdr:txBody>
    </xdr:sp>
    <xdr:clientData/>
  </xdr:oneCellAnchor>
  <xdr:twoCellAnchor>
    <xdr:from>
      <xdr:col>2</xdr:col>
      <xdr:colOff>238125</xdr:colOff>
      <xdr:row>12</xdr:row>
      <xdr:rowOff>161925</xdr:rowOff>
    </xdr:from>
    <xdr:to>
      <xdr:col>5</xdr:col>
      <xdr:colOff>228600</xdr:colOff>
      <xdr:row>17</xdr:row>
      <xdr:rowOff>161925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507FA47-F7A5-4B61-95E5-20B820B284CA}"/>
            </a:ext>
          </a:extLst>
        </xdr:cNvPr>
        <xdr:cNvGrpSpPr/>
      </xdr:nvGrpSpPr>
      <xdr:grpSpPr>
        <a:xfrm>
          <a:off x="1454394" y="2447925"/>
          <a:ext cx="1814879" cy="952500"/>
          <a:chOff x="1454394" y="2447925"/>
          <a:chExt cx="1814879" cy="952500"/>
        </a:xfrm>
      </xdr:grpSpPr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DD3BC731-BD4A-4731-B95B-3BE8F00CBB1D}"/>
              </a:ext>
            </a:extLst>
          </xdr:cNvPr>
          <xdr:cNvSpPr/>
        </xdr:nvSpPr>
        <xdr:spPr>
          <a:xfrm>
            <a:off x="1454394" y="2714625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Callout: Line 9">
            <a:extLst>
              <a:ext uri="{FF2B5EF4-FFF2-40B4-BE49-F238E27FC236}">
                <a16:creationId xmlns:a16="http://schemas.microsoft.com/office/drawing/2014/main" id="{27A16A68-5EBC-4316-96BB-8AA9D58FF515}"/>
              </a:ext>
            </a:extLst>
          </xdr:cNvPr>
          <xdr:cNvSpPr/>
        </xdr:nvSpPr>
        <xdr:spPr>
          <a:xfrm>
            <a:off x="1881553" y="2447925"/>
            <a:ext cx="1017709" cy="257175"/>
          </a:xfrm>
          <a:prstGeom prst="borderCallout1">
            <a:avLst>
              <a:gd name="adj1" fmla="val 18750"/>
              <a:gd name="adj2" fmla="val -8333"/>
              <a:gd name="adj3" fmla="val 133241"/>
              <a:gd name="adj4" fmla="val -27136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r = 100</a:t>
            </a:r>
          </a:p>
        </xdr:txBody>
      </xdr:sp>
      <xdr:sp macro="" textlink="">
        <xdr:nvSpPr>
          <xdr:cNvPr id="11" name="Callout: Line 10">
            <a:extLst>
              <a:ext uri="{FF2B5EF4-FFF2-40B4-BE49-F238E27FC236}">
                <a16:creationId xmlns:a16="http://schemas.microsoft.com/office/drawing/2014/main" id="{8DE836C9-4467-4542-AC64-873B56C82A05}"/>
              </a:ext>
            </a:extLst>
          </xdr:cNvPr>
          <xdr:cNvSpPr/>
        </xdr:nvSpPr>
        <xdr:spPr>
          <a:xfrm>
            <a:off x="1919654" y="2781300"/>
            <a:ext cx="893884" cy="257175"/>
          </a:xfrm>
          <a:prstGeom prst="borderCallout1">
            <a:avLst>
              <a:gd name="adj1" fmla="val 18750"/>
              <a:gd name="adj2" fmla="val -8333"/>
              <a:gd name="adj3" fmla="val 29537"/>
              <a:gd name="adj4" fmla="val -27136"/>
            </a:avLst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getArea()</a:t>
            </a:r>
          </a:p>
        </xdr:txBody>
      </xdr:sp>
      <xdr:sp macro="" textlink="">
        <xdr:nvSpPr>
          <xdr:cNvPr id="12" name="Callout: Line 11">
            <a:extLst>
              <a:ext uri="{FF2B5EF4-FFF2-40B4-BE49-F238E27FC236}">
                <a16:creationId xmlns:a16="http://schemas.microsoft.com/office/drawing/2014/main" id="{F69389BC-99B6-41E4-A629-1B3CDF780B70}"/>
              </a:ext>
            </a:extLst>
          </xdr:cNvPr>
          <xdr:cNvSpPr/>
        </xdr:nvSpPr>
        <xdr:spPr>
          <a:xfrm>
            <a:off x="1900604" y="3143250"/>
            <a:ext cx="1368669" cy="257175"/>
          </a:xfrm>
          <a:prstGeom prst="borderCallout1">
            <a:avLst>
              <a:gd name="adj1" fmla="val 18750"/>
              <a:gd name="adj2" fmla="val -8333"/>
              <a:gd name="adj3" fmla="val -100093"/>
              <a:gd name="adj4" fmla="val -18197"/>
            </a:avLst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getCircumference()</a:t>
            </a:r>
          </a:p>
        </xdr:txBody>
      </xdr:sp>
    </xdr:grpSp>
    <xdr:clientData/>
  </xdr:twoCellAnchor>
  <xdr:twoCellAnchor>
    <xdr:from>
      <xdr:col>2</xdr:col>
      <xdr:colOff>371475</xdr:colOff>
      <xdr:row>9</xdr:row>
      <xdr:rowOff>38100</xdr:rowOff>
    </xdr:from>
    <xdr:to>
      <xdr:col>3</xdr:col>
      <xdr:colOff>104775</xdr:colOff>
      <xdr:row>13</xdr:row>
      <xdr:rowOff>180975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EA3ABBAF-3E13-4F0D-B251-5062CB30CA3D}"/>
            </a:ext>
          </a:extLst>
        </xdr:cNvPr>
        <xdr:cNvGrpSpPr/>
      </xdr:nvGrpSpPr>
      <xdr:grpSpPr>
        <a:xfrm>
          <a:off x="1587744" y="1752600"/>
          <a:ext cx="341435" cy="904875"/>
          <a:chOff x="1590675" y="1752600"/>
          <a:chExt cx="342900" cy="904875"/>
        </a:xfrm>
      </xdr:grpSpPr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E9B25451-61B4-4AD4-9C69-89FAE2427FCE}"/>
              </a:ext>
            </a:extLst>
          </xdr:cNvPr>
          <xdr:cNvCxnSpPr>
            <a:endCxn id="9" idx="0"/>
          </xdr:cNvCxnSpPr>
        </xdr:nvCxnSpPr>
        <xdr:spPr>
          <a:xfrm flipH="1">
            <a:off x="1590675" y="1876425"/>
            <a:ext cx="295275" cy="781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BC4BD91E-E718-4044-B48E-DF766A9C3ADD}"/>
              </a:ext>
            </a:extLst>
          </xdr:cNvPr>
          <xdr:cNvCxnSpPr/>
        </xdr:nvCxnSpPr>
        <xdr:spPr>
          <a:xfrm flipH="1">
            <a:off x="1638300" y="1752600"/>
            <a:ext cx="295275" cy="781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295275</xdr:colOff>
      <xdr:row>13</xdr:row>
      <xdr:rowOff>57150</xdr:rowOff>
    </xdr:from>
    <xdr:to>
      <xdr:col>2</xdr:col>
      <xdr:colOff>238125</xdr:colOff>
      <xdr:row>14</xdr:row>
      <xdr:rowOff>161925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3344DE4B-EF1A-4966-9256-B8EBD6C6E97A}"/>
            </a:ext>
          </a:extLst>
        </xdr:cNvPr>
        <xdr:cNvCxnSpPr>
          <a:endCxn id="9" idx="2"/>
        </xdr:cNvCxnSpPr>
      </xdr:nvCxnSpPr>
      <xdr:spPr>
        <a:xfrm>
          <a:off x="904875" y="2533650"/>
          <a:ext cx="552450" cy="295275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200391</xdr:colOff>
      <xdr:row>14</xdr:row>
      <xdr:rowOff>129687</xdr:rowOff>
    </xdr:from>
    <xdr:to>
      <xdr:col>6</xdr:col>
      <xdr:colOff>330444</xdr:colOff>
      <xdr:row>18</xdr:row>
      <xdr:rowOff>119430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562498DE-72C1-4C0D-BA7F-D02F4EA3C9C4}"/>
            </a:ext>
          </a:extLst>
        </xdr:cNvPr>
        <xdr:cNvCxnSpPr>
          <a:cxnSpLocks/>
          <a:stCxn id="7" idx="0"/>
          <a:endCxn id="19" idx="4"/>
        </xdr:cNvCxnSpPr>
      </xdr:nvCxnSpPr>
      <xdr:spPr>
        <a:xfrm rot="5400000" flipH="1" flipV="1">
          <a:off x="3538354" y="3107532"/>
          <a:ext cx="751743" cy="130053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216144</xdr:colOff>
      <xdr:row>12</xdr:row>
      <xdr:rowOff>15386</xdr:rowOff>
    </xdr:from>
    <xdr:to>
      <xdr:col>9</xdr:col>
      <xdr:colOff>206619</xdr:colOff>
      <xdr:row>17</xdr:row>
      <xdr:rowOff>15386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47C71008-FF69-427C-92DE-30DFFA8F03F2}"/>
            </a:ext>
          </a:extLst>
        </xdr:cNvPr>
        <xdr:cNvGrpSpPr/>
      </xdr:nvGrpSpPr>
      <xdr:grpSpPr>
        <a:xfrm>
          <a:off x="3864952" y="2301386"/>
          <a:ext cx="1814879" cy="952500"/>
          <a:chOff x="1454394" y="2447925"/>
          <a:chExt cx="1814879" cy="952500"/>
        </a:xfrm>
      </xdr:grpSpPr>
      <xdr:sp macro="" textlink="">
        <xdr:nvSpPr>
          <xdr:cNvPr id="19" name="Oval 18">
            <a:extLst>
              <a:ext uri="{FF2B5EF4-FFF2-40B4-BE49-F238E27FC236}">
                <a16:creationId xmlns:a16="http://schemas.microsoft.com/office/drawing/2014/main" id="{CACA6F00-C373-4487-9458-93F955E7D58E}"/>
              </a:ext>
            </a:extLst>
          </xdr:cNvPr>
          <xdr:cNvSpPr/>
        </xdr:nvSpPr>
        <xdr:spPr>
          <a:xfrm>
            <a:off x="1454394" y="2714625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Callout: Line 19">
            <a:extLst>
              <a:ext uri="{FF2B5EF4-FFF2-40B4-BE49-F238E27FC236}">
                <a16:creationId xmlns:a16="http://schemas.microsoft.com/office/drawing/2014/main" id="{FAD3A54D-7309-451A-A024-B4313EFC0A73}"/>
              </a:ext>
            </a:extLst>
          </xdr:cNvPr>
          <xdr:cNvSpPr/>
        </xdr:nvSpPr>
        <xdr:spPr>
          <a:xfrm>
            <a:off x="1881553" y="2447925"/>
            <a:ext cx="1017709" cy="257175"/>
          </a:xfrm>
          <a:prstGeom prst="borderCallout1">
            <a:avLst>
              <a:gd name="adj1" fmla="val 18750"/>
              <a:gd name="adj2" fmla="val -8333"/>
              <a:gd name="adj3" fmla="val 133241"/>
              <a:gd name="adj4" fmla="val -27136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r = 100</a:t>
            </a:r>
          </a:p>
        </xdr:txBody>
      </xdr:sp>
      <xdr:sp macro="" textlink="">
        <xdr:nvSpPr>
          <xdr:cNvPr id="21" name="Callout: Line 20">
            <a:extLst>
              <a:ext uri="{FF2B5EF4-FFF2-40B4-BE49-F238E27FC236}">
                <a16:creationId xmlns:a16="http://schemas.microsoft.com/office/drawing/2014/main" id="{70CBE475-5A6C-40EF-B412-D664E0EF268A}"/>
              </a:ext>
            </a:extLst>
          </xdr:cNvPr>
          <xdr:cNvSpPr/>
        </xdr:nvSpPr>
        <xdr:spPr>
          <a:xfrm>
            <a:off x="1919654" y="2781300"/>
            <a:ext cx="893884" cy="257175"/>
          </a:xfrm>
          <a:prstGeom prst="borderCallout1">
            <a:avLst>
              <a:gd name="adj1" fmla="val 18750"/>
              <a:gd name="adj2" fmla="val -8333"/>
              <a:gd name="adj3" fmla="val 29537"/>
              <a:gd name="adj4" fmla="val -27136"/>
            </a:avLst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getArea()</a:t>
            </a:r>
          </a:p>
        </xdr:txBody>
      </xdr:sp>
      <xdr:sp macro="" textlink="">
        <xdr:nvSpPr>
          <xdr:cNvPr id="22" name="Callout: Line 21">
            <a:extLst>
              <a:ext uri="{FF2B5EF4-FFF2-40B4-BE49-F238E27FC236}">
                <a16:creationId xmlns:a16="http://schemas.microsoft.com/office/drawing/2014/main" id="{5E6E9319-A0A8-4A79-881D-5DDB1E801DFC}"/>
              </a:ext>
            </a:extLst>
          </xdr:cNvPr>
          <xdr:cNvSpPr/>
        </xdr:nvSpPr>
        <xdr:spPr>
          <a:xfrm>
            <a:off x="1900604" y="3143250"/>
            <a:ext cx="1368669" cy="257175"/>
          </a:xfrm>
          <a:prstGeom prst="borderCallout1">
            <a:avLst>
              <a:gd name="adj1" fmla="val 18750"/>
              <a:gd name="adj2" fmla="val -8333"/>
              <a:gd name="adj3" fmla="val -100093"/>
              <a:gd name="adj4" fmla="val -18197"/>
            </a:avLst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/>
              <a:t>getCircumference()</a:t>
            </a:r>
          </a:p>
        </xdr:txBody>
      </xdr:sp>
    </xdr:grpSp>
    <xdr:clientData/>
  </xdr:twoCellAnchor>
  <xdr:twoCellAnchor>
    <xdr:from>
      <xdr:col>5</xdr:col>
      <xdr:colOff>307732</xdr:colOff>
      <xdr:row>10</xdr:row>
      <xdr:rowOff>161192</xdr:rowOff>
    </xdr:from>
    <xdr:to>
      <xdr:col>6</xdr:col>
      <xdr:colOff>219807</xdr:colOff>
      <xdr:row>14</xdr:row>
      <xdr:rowOff>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57F52F6F-C54D-43E0-B7E5-57D64DFFFF80}"/>
            </a:ext>
          </a:extLst>
        </xdr:cNvPr>
        <xdr:cNvGrpSpPr/>
      </xdr:nvGrpSpPr>
      <xdr:grpSpPr>
        <a:xfrm flipH="1">
          <a:off x="3348405" y="2066192"/>
          <a:ext cx="520210" cy="600808"/>
          <a:chOff x="1590675" y="1752600"/>
          <a:chExt cx="342900" cy="904875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00561400-C860-47E5-A6B7-5E20D121110F}"/>
              </a:ext>
            </a:extLst>
          </xdr:cNvPr>
          <xdr:cNvCxnSpPr/>
        </xdr:nvCxnSpPr>
        <xdr:spPr>
          <a:xfrm flipH="1">
            <a:off x="1590675" y="1876425"/>
            <a:ext cx="295275" cy="781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C017ACC5-0758-479F-8624-914418A939C4}"/>
              </a:ext>
            </a:extLst>
          </xdr:cNvPr>
          <xdr:cNvCxnSpPr/>
        </xdr:nvCxnSpPr>
        <xdr:spPr>
          <a:xfrm flipH="1">
            <a:off x="1638300" y="1752600"/>
            <a:ext cx="295275" cy="7810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185738</xdr:colOff>
      <xdr:row>15</xdr:row>
      <xdr:rowOff>78399</xdr:rowOff>
    </xdr:from>
    <xdr:to>
      <xdr:col>2</xdr:col>
      <xdr:colOff>315791</xdr:colOff>
      <xdr:row>19</xdr:row>
      <xdr:rowOff>68142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4A0C87C2-330F-AEC6-35C3-69055EDCCE16}"/>
            </a:ext>
          </a:extLst>
        </xdr:cNvPr>
        <xdr:cNvCxnSpPr>
          <a:cxnSpLocks/>
        </xdr:cNvCxnSpPr>
      </xdr:nvCxnSpPr>
      <xdr:spPr>
        <a:xfrm rot="5400000" flipH="1" flipV="1">
          <a:off x="1091162" y="3246744"/>
          <a:ext cx="751743" cy="130053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43961</xdr:colOff>
      <xdr:row>19</xdr:row>
      <xdr:rowOff>60814</xdr:rowOff>
    </xdr:from>
    <xdr:ext cx="371475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3431371-B6A9-CE95-E53D-18517CA0D922}"/>
            </a:ext>
          </a:extLst>
        </xdr:cNvPr>
        <xdr:cNvSpPr txBox="1"/>
      </xdr:nvSpPr>
      <xdr:spPr>
        <a:xfrm>
          <a:off x="1260230" y="3680314"/>
          <a:ext cx="371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</xdr:colOff>
      <xdr:row>2</xdr:row>
      <xdr:rowOff>142875</xdr:rowOff>
    </xdr:from>
    <xdr:ext cx="391967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EB596E-1686-4856-A9EE-04EBD06112CC}"/>
            </a:ext>
          </a:extLst>
        </xdr:cNvPr>
        <xdr:cNvSpPr txBox="1"/>
      </xdr:nvSpPr>
      <xdr:spPr>
        <a:xfrm>
          <a:off x="2562225" y="523875"/>
          <a:ext cx="39196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/>
            <a:t>s1</a:t>
          </a:r>
        </a:p>
      </xdr:txBody>
    </xdr:sp>
    <xdr:clientData/>
  </xdr:oneCellAnchor>
  <xdr:twoCellAnchor>
    <xdr:from>
      <xdr:col>5</xdr:col>
      <xdr:colOff>552450</xdr:colOff>
      <xdr:row>1</xdr:row>
      <xdr:rowOff>171450</xdr:rowOff>
    </xdr:from>
    <xdr:to>
      <xdr:col>6</xdr:col>
      <xdr:colOff>504825</xdr:colOff>
      <xdr:row>3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3855EC-443B-49B7-ACBC-EADBDD626087}"/>
            </a:ext>
          </a:extLst>
        </xdr:cNvPr>
        <xdr:cNvSpPr txBox="1"/>
      </xdr:nvSpPr>
      <xdr:spPr>
        <a:xfrm>
          <a:off x="3600450" y="361950"/>
          <a:ext cx="5619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"ABC"</a:t>
          </a:r>
        </a:p>
      </xdr:txBody>
    </xdr:sp>
    <xdr:clientData/>
  </xdr:twoCellAnchor>
  <xdr:twoCellAnchor>
    <xdr:from>
      <xdr:col>4</xdr:col>
      <xdr:colOff>515792</xdr:colOff>
      <xdr:row>2</xdr:row>
      <xdr:rowOff>123825</xdr:rowOff>
    </xdr:from>
    <xdr:to>
      <xdr:col>5</xdr:col>
      <xdr:colOff>485775</xdr:colOff>
      <xdr:row>3</xdr:row>
      <xdr:rowOff>139446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511F72C9-EAEF-46D7-A666-3C550EFE4034}"/>
            </a:ext>
          </a:extLst>
        </xdr:cNvPr>
        <xdr:cNvCxnSpPr>
          <a:stCxn id="2" idx="3"/>
        </xdr:cNvCxnSpPr>
      </xdr:nvCxnSpPr>
      <xdr:spPr>
        <a:xfrm flipV="1">
          <a:off x="2954192" y="504825"/>
          <a:ext cx="579583" cy="206121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161925</xdr:colOff>
      <xdr:row>6</xdr:row>
      <xdr:rowOff>114300</xdr:rowOff>
    </xdr:from>
    <xdr:ext cx="391967" cy="37414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E0438A9-DF10-41E8-8B4D-EBA9AB1AD576}"/>
            </a:ext>
          </a:extLst>
        </xdr:cNvPr>
        <xdr:cNvSpPr txBox="1"/>
      </xdr:nvSpPr>
      <xdr:spPr>
        <a:xfrm>
          <a:off x="2600325" y="1257300"/>
          <a:ext cx="39196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/>
            <a:t>s4</a:t>
          </a:r>
        </a:p>
      </xdr:txBody>
    </xdr:sp>
    <xdr:clientData/>
  </xdr:oneCellAnchor>
  <xdr:twoCellAnchor>
    <xdr:from>
      <xdr:col>4</xdr:col>
      <xdr:colOff>553892</xdr:colOff>
      <xdr:row>3</xdr:row>
      <xdr:rowOff>47625</xdr:rowOff>
    </xdr:from>
    <xdr:to>
      <xdr:col>6</xdr:col>
      <xdr:colOff>223838</xdr:colOff>
      <xdr:row>7</xdr:row>
      <xdr:rowOff>110871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22ECEAFD-79AF-4FEF-AD52-3BA45AFEB2AF}"/>
            </a:ext>
          </a:extLst>
        </xdr:cNvPr>
        <xdr:cNvCxnSpPr>
          <a:stCxn id="5" idx="3"/>
          <a:endCxn id="3" idx="2"/>
        </xdr:cNvCxnSpPr>
      </xdr:nvCxnSpPr>
      <xdr:spPr>
        <a:xfrm flipV="1">
          <a:off x="2992292" y="619125"/>
          <a:ext cx="889146" cy="825246"/>
        </a:xfrm>
        <a:prstGeom prst="curvedConnector2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4</xdr:row>
      <xdr:rowOff>123825</xdr:rowOff>
    </xdr:from>
    <xdr:to>
      <xdr:col>11</xdr:col>
      <xdr:colOff>142875</xdr:colOff>
      <xdr:row>8</xdr:row>
      <xdr:rowOff>104775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73BF5AD8-7EF2-4025-BDC5-9FA9EDDC1E12}"/>
            </a:ext>
          </a:extLst>
        </xdr:cNvPr>
        <xdr:cNvSpPr/>
      </xdr:nvSpPr>
      <xdr:spPr>
        <a:xfrm>
          <a:off x="5267325" y="885825"/>
          <a:ext cx="1581150" cy="7429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String Pool</a:t>
          </a:r>
        </a:p>
      </xdr:txBody>
    </xdr:sp>
    <xdr:clientData/>
  </xdr:twoCellAnchor>
  <xdr:twoCellAnchor>
    <xdr:from>
      <xdr:col>6</xdr:col>
      <xdr:colOff>504826</xdr:colOff>
      <xdr:row>2</xdr:row>
      <xdr:rowOff>109539</xdr:rowOff>
    </xdr:from>
    <xdr:to>
      <xdr:col>8</xdr:col>
      <xdr:colOff>476251</xdr:colOff>
      <xdr:row>5</xdr:row>
      <xdr:rowOff>161926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B88D5B1C-7C49-4723-8704-1C31C18A682C}"/>
            </a:ext>
          </a:extLst>
        </xdr:cNvPr>
        <xdr:cNvCxnSpPr>
          <a:endCxn id="3" idx="3"/>
        </xdr:cNvCxnSpPr>
      </xdr:nvCxnSpPr>
      <xdr:spPr>
        <a:xfrm rot="10800000">
          <a:off x="4162426" y="490539"/>
          <a:ext cx="1190625" cy="623887"/>
        </a:xfrm>
        <a:prstGeom prst="curvedConnector3">
          <a:avLst>
            <a:gd name="adj1" fmla="val 50000"/>
          </a:avLst>
        </a:prstGeom>
        <a:ln>
          <a:solidFill>
            <a:schemeClr val="accent1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95250</xdr:colOff>
      <xdr:row>0</xdr:row>
      <xdr:rowOff>171450</xdr:rowOff>
    </xdr:from>
    <xdr:ext cx="391967" cy="37414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D6C27F7-5B4E-4666-8565-E2BFFF4CE076}"/>
            </a:ext>
          </a:extLst>
        </xdr:cNvPr>
        <xdr:cNvSpPr txBox="1"/>
      </xdr:nvSpPr>
      <xdr:spPr>
        <a:xfrm>
          <a:off x="2533650" y="171450"/>
          <a:ext cx="39196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/>
            <a:t>s2</a:t>
          </a:r>
        </a:p>
      </xdr:txBody>
    </xdr:sp>
    <xdr:clientData/>
  </xdr:oneCellAnchor>
  <xdr:twoCellAnchor>
    <xdr:from>
      <xdr:col>4</xdr:col>
      <xdr:colOff>487217</xdr:colOff>
      <xdr:row>1</xdr:row>
      <xdr:rowOff>168021</xdr:rowOff>
    </xdr:from>
    <xdr:to>
      <xdr:col>5</xdr:col>
      <xdr:colOff>590550</xdr:colOff>
      <xdr:row>2</xdr:row>
      <xdr:rowOff>0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FF374C87-A6CC-48BA-BED3-0A62A77BF630}"/>
            </a:ext>
          </a:extLst>
        </xdr:cNvPr>
        <xdr:cNvCxnSpPr>
          <a:stCxn id="9" idx="3"/>
        </xdr:cNvCxnSpPr>
      </xdr:nvCxnSpPr>
      <xdr:spPr>
        <a:xfrm>
          <a:off x="2925617" y="358521"/>
          <a:ext cx="712933" cy="22479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9</xdr:row>
      <xdr:rowOff>57150</xdr:rowOff>
    </xdr:from>
    <xdr:to>
      <xdr:col>7</xdr:col>
      <xdr:colOff>333375</xdr:colOff>
      <xdr:row>10</xdr:row>
      <xdr:rowOff>123825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B2BFA07-F1D4-41AA-9BE9-3C663E66AFEF}"/>
            </a:ext>
          </a:extLst>
        </xdr:cNvPr>
        <xdr:cNvSpPr txBox="1"/>
      </xdr:nvSpPr>
      <xdr:spPr>
        <a:xfrm>
          <a:off x="3876675" y="1771650"/>
          <a:ext cx="7239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"ABC"</a:t>
          </a:r>
        </a:p>
      </xdr:txBody>
    </xdr:sp>
    <xdr:clientData/>
  </xdr:twoCellAnchor>
  <xdr:oneCellAnchor>
    <xdr:from>
      <xdr:col>4</xdr:col>
      <xdr:colOff>247650</xdr:colOff>
      <xdr:row>9</xdr:row>
      <xdr:rowOff>123825</xdr:rowOff>
    </xdr:from>
    <xdr:ext cx="391967" cy="37414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C09D800-253F-4409-B2BB-0222616C9AA8}"/>
            </a:ext>
          </a:extLst>
        </xdr:cNvPr>
        <xdr:cNvSpPr txBox="1"/>
      </xdr:nvSpPr>
      <xdr:spPr>
        <a:xfrm>
          <a:off x="2686050" y="1838325"/>
          <a:ext cx="39196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/>
            <a:t>s3</a:t>
          </a:r>
        </a:p>
      </xdr:txBody>
    </xdr:sp>
    <xdr:clientData/>
  </xdr:oneCellAnchor>
  <xdr:twoCellAnchor>
    <xdr:from>
      <xdr:col>5</xdr:col>
      <xdr:colOff>32398</xdr:colOff>
      <xdr:row>9</xdr:row>
      <xdr:rowOff>185738</xdr:rowOff>
    </xdr:from>
    <xdr:to>
      <xdr:col>6</xdr:col>
      <xdr:colOff>219075</xdr:colOff>
      <xdr:row>10</xdr:row>
      <xdr:rowOff>120396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3B5D0168-0771-41AA-8536-295B0839EE7B}"/>
            </a:ext>
          </a:extLst>
        </xdr:cNvPr>
        <xdr:cNvCxnSpPr>
          <a:stCxn id="12" idx="3"/>
          <a:endCxn id="11" idx="1"/>
        </xdr:cNvCxnSpPr>
      </xdr:nvCxnSpPr>
      <xdr:spPr>
        <a:xfrm flipV="1">
          <a:off x="3068492" y="1900238"/>
          <a:ext cx="793896" cy="125158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171450</xdr:rowOff>
    </xdr:from>
    <xdr:to>
      <xdr:col>6</xdr:col>
      <xdr:colOff>504825</xdr:colOff>
      <xdr:row>3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D50855-FC16-41FF-B176-4729C09A06CE}"/>
            </a:ext>
          </a:extLst>
        </xdr:cNvPr>
        <xdr:cNvSpPr txBox="1"/>
      </xdr:nvSpPr>
      <xdr:spPr>
        <a:xfrm>
          <a:off x="3600450" y="361950"/>
          <a:ext cx="5619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""</a:t>
          </a:r>
        </a:p>
      </xdr:txBody>
    </xdr:sp>
    <xdr:clientData/>
  </xdr:twoCellAnchor>
  <xdr:oneCellAnchor>
    <xdr:from>
      <xdr:col>8</xdr:col>
      <xdr:colOff>342900</xdr:colOff>
      <xdr:row>2</xdr:row>
      <xdr:rowOff>66675</xdr:rowOff>
    </xdr:from>
    <xdr:ext cx="469616" cy="37414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1DE33E-1F9D-4874-B25B-7CE3173651A0}"/>
            </a:ext>
          </a:extLst>
        </xdr:cNvPr>
        <xdr:cNvSpPr txBox="1"/>
      </xdr:nvSpPr>
      <xdr:spPr>
        <a:xfrm>
          <a:off x="5219700" y="447675"/>
          <a:ext cx="46961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/>
            <a:t>i=1</a:t>
          </a:r>
        </a:p>
      </xdr:txBody>
    </xdr:sp>
    <xdr:clientData/>
  </xdr:oneCellAnchor>
  <xdr:oneCellAnchor>
    <xdr:from>
      <xdr:col>4</xdr:col>
      <xdr:colOff>95250</xdr:colOff>
      <xdr:row>0</xdr:row>
      <xdr:rowOff>171450</xdr:rowOff>
    </xdr:from>
    <xdr:ext cx="274947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F314076-9A1D-4345-A2D4-B5FAFF1AAF46}"/>
            </a:ext>
          </a:extLst>
        </xdr:cNvPr>
        <xdr:cNvSpPr txBox="1"/>
      </xdr:nvSpPr>
      <xdr:spPr>
        <a:xfrm>
          <a:off x="2533650" y="171450"/>
          <a:ext cx="274947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/>
            <a:t>s</a:t>
          </a:r>
        </a:p>
      </xdr:txBody>
    </xdr:sp>
    <xdr:clientData/>
  </xdr:oneCellAnchor>
  <xdr:twoCellAnchor>
    <xdr:from>
      <xdr:col>4</xdr:col>
      <xdr:colOff>370197</xdr:colOff>
      <xdr:row>1</xdr:row>
      <xdr:rowOff>168021</xdr:rowOff>
    </xdr:from>
    <xdr:to>
      <xdr:col>5</xdr:col>
      <xdr:colOff>571500</xdr:colOff>
      <xdr:row>5</xdr:row>
      <xdr:rowOff>185738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585E89DF-8FC3-4954-984D-AC312E08828F}"/>
            </a:ext>
          </a:extLst>
        </xdr:cNvPr>
        <xdr:cNvCxnSpPr>
          <a:stCxn id="4" idx="3"/>
          <a:endCxn id="7" idx="1"/>
        </xdr:cNvCxnSpPr>
      </xdr:nvCxnSpPr>
      <xdr:spPr>
        <a:xfrm>
          <a:off x="2808597" y="358521"/>
          <a:ext cx="810903" cy="779717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3</xdr:row>
      <xdr:rowOff>95250</xdr:rowOff>
    </xdr:from>
    <xdr:to>
      <xdr:col>6</xdr:col>
      <xdr:colOff>495300</xdr:colOff>
      <xdr:row>4</xdr:row>
      <xdr:rowOff>161925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F8BC443-8519-47D8-981A-9C7671332DAC}"/>
            </a:ext>
          </a:extLst>
        </xdr:cNvPr>
        <xdr:cNvSpPr txBox="1"/>
      </xdr:nvSpPr>
      <xdr:spPr>
        <a:xfrm>
          <a:off x="3590925" y="666750"/>
          <a:ext cx="5619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"0"</a:t>
          </a:r>
        </a:p>
      </xdr:txBody>
    </xdr:sp>
    <xdr:clientData/>
  </xdr:twoCellAnchor>
  <xdr:twoCellAnchor>
    <xdr:from>
      <xdr:col>5</xdr:col>
      <xdr:colOff>571500</xdr:colOff>
      <xdr:row>5</xdr:row>
      <xdr:rowOff>57150</xdr:rowOff>
    </xdr:from>
    <xdr:to>
      <xdr:col>6</xdr:col>
      <xdr:colOff>523875</xdr:colOff>
      <xdr:row>6</xdr:row>
      <xdr:rowOff>123825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4952731-166A-46B8-92DC-73C2D4D64640}"/>
            </a:ext>
          </a:extLst>
        </xdr:cNvPr>
        <xdr:cNvSpPr txBox="1"/>
      </xdr:nvSpPr>
      <xdr:spPr>
        <a:xfrm>
          <a:off x="3619500" y="1009650"/>
          <a:ext cx="5619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"01"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2</xdr:row>
      <xdr:rowOff>123825</xdr:rowOff>
    </xdr:from>
    <xdr:to>
      <xdr:col>9</xdr:col>
      <xdr:colOff>85725</xdr:colOff>
      <xdr:row>4</xdr:row>
      <xdr:rowOff>76200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8086788-0D7D-46B1-A17E-2702F46DD189}"/>
            </a:ext>
          </a:extLst>
        </xdr:cNvPr>
        <xdr:cNvGrpSpPr/>
      </xdr:nvGrpSpPr>
      <xdr:grpSpPr>
        <a:xfrm>
          <a:off x="4191733" y="504825"/>
          <a:ext cx="1367204" cy="333375"/>
          <a:chOff x="4200525" y="504825"/>
          <a:chExt cx="1371600" cy="333375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E5CDA2C-444B-4988-A153-43AED0F0A356}"/>
              </a:ext>
            </a:extLst>
          </xdr:cNvPr>
          <xdr:cNvSpPr/>
        </xdr:nvSpPr>
        <xdr:spPr>
          <a:xfrm>
            <a:off x="4200525" y="504825"/>
            <a:ext cx="447675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0814ECE-AC21-4CA5-B482-F50876B1B0EA}"/>
              </a:ext>
            </a:extLst>
          </xdr:cNvPr>
          <xdr:cNvSpPr/>
        </xdr:nvSpPr>
        <xdr:spPr>
          <a:xfrm>
            <a:off x="4657725" y="504825"/>
            <a:ext cx="447675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E1FD8CB2-89DB-41D3-9D6D-E8634B3B209A}"/>
              </a:ext>
            </a:extLst>
          </xdr:cNvPr>
          <xdr:cNvSpPr/>
        </xdr:nvSpPr>
        <xdr:spPr>
          <a:xfrm>
            <a:off x="5124450" y="504825"/>
            <a:ext cx="447675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0</a:t>
            </a:r>
          </a:p>
        </xdr:txBody>
      </xdr:sp>
    </xdr:grpSp>
    <xdr:clientData/>
  </xdr:twoCellAnchor>
  <xdr:oneCellAnchor>
    <xdr:from>
      <xdr:col>4</xdr:col>
      <xdr:colOff>298939</xdr:colOff>
      <xdr:row>0</xdr:row>
      <xdr:rowOff>158261</xdr:rowOff>
    </xdr:from>
    <xdr:ext cx="42210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A54627E-4FE7-47DE-91BB-2690A89690DB}"/>
            </a:ext>
          </a:extLst>
        </xdr:cNvPr>
        <xdr:cNvSpPr txBox="1"/>
      </xdr:nvSpPr>
      <xdr:spPr>
        <a:xfrm>
          <a:off x="2731477" y="158261"/>
          <a:ext cx="4221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arr1</a:t>
          </a:r>
        </a:p>
      </xdr:txBody>
    </xdr:sp>
    <xdr:clientData/>
  </xdr:oneCellAnchor>
  <xdr:twoCellAnchor>
    <xdr:from>
      <xdr:col>5</xdr:col>
      <xdr:colOff>166393</xdr:colOff>
      <xdr:row>3</xdr:row>
      <xdr:rowOff>100013</xdr:rowOff>
    </xdr:from>
    <xdr:to>
      <xdr:col>6</xdr:col>
      <xdr:colOff>542925</xdr:colOff>
      <xdr:row>6</xdr:row>
      <xdr:rowOff>75130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BB0B3ECC-E9DE-4F96-847E-916402EB3C9B}"/>
            </a:ext>
          </a:extLst>
        </xdr:cNvPr>
        <xdr:cNvCxnSpPr>
          <a:stCxn id="15" idx="3"/>
          <a:endCxn id="2" idx="1"/>
        </xdr:cNvCxnSpPr>
      </xdr:nvCxnSpPr>
      <xdr:spPr>
        <a:xfrm flipV="1">
          <a:off x="3207066" y="671513"/>
          <a:ext cx="984667" cy="546617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5</xdr:row>
      <xdr:rowOff>180975</xdr:rowOff>
    </xdr:from>
    <xdr:to>
      <xdr:col>9</xdr:col>
      <xdr:colOff>95250</xdr:colOff>
      <xdr:row>7</xdr:row>
      <xdr:rowOff>133350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E24A8FD-8C4B-4395-84E5-C74DA1244A43}"/>
            </a:ext>
          </a:extLst>
        </xdr:cNvPr>
        <xdr:cNvGrpSpPr/>
      </xdr:nvGrpSpPr>
      <xdr:grpSpPr>
        <a:xfrm>
          <a:off x="4201258" y="1133475"/>
          <a:ext cx="1367204" cy="333375"/>
          <a:chOff x="4200525" y="504825"/>
          <a:chExt cx="1371600" cy="333375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C104BAE-D5DE-4970-91E0-D8797E672CED}"/>
              </a:ext>
            </a:extLst>
          </xdr:cNvPr>
          <xdr:cNvSpPr/>
        </xdr:nvSpPr>
        <xdr:spPr>
          <a:xfrm>
            <a:off x="4200525" y="504825"/>
            <a:ext cx="447675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581A328-C667-4329-BEB0-E54FCAE5E1A2}"/>
              </a:ext>
            </a:extLst>
          </xdr:cNvPr>
          <xdr:cNvSpPr/>
        </xdr:nvSpPr>
        <xdr:spPr>
          <a:xfrm>
            <a:off x="4657725" y="504825"/>
            <a:ext cx="447675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2B821197-E825-4E04-95CC-984F9735204A}"/>
              </a:ext>
            </a:extLst>
          </xdr:cNvPr>
          <xdr:cNvSpPr/>
        </xdr:nvSpPr>
        <xdr:spPr>
          <a:xfrm>
            <a:off x="5124450" y="504825"/>
            <a:ext cx="447675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</xdr:grpSp>
    <xdr:clientData/>
  </xdr:twoCellAnchor>
  <xdr:twoCellAnchor>
    <xdr:from>
      <xdr:col>3</xdr:col>
      <xdr:colOff>406997</xdr:colOff>
      <xdr:row>1</xdr:row>
      <xdr:rowOff>100041</xdr:rowOff>
    </xdr:from>
    <xdr:to>
      <xdr:col>5</xdr:col>
      <xdr:colOff>112907</xdr:colOff>
      <xdr:row>5</xdr:row>
      <xdr:rowOff>144340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7045E4DC-338C-4DE3-B5BB-1EF4A01311FA}"/>
            </a:ext>
          </a:extLst>
        </xdr:cNvPr>
        <xdr:cNvCxnSpPr>
          <a:stCxn id="6" idx="3"/>
          <a:endCxn id="34" idx="0"/>
        </xdr:cNvCxnSpPr>
      </xdr:nvCxnSpPr>
      <xdr:spPr>
        <a:xfrm flipH="1">
          <a:off x="2231401" y="290541"/>
          <a:ext cx="922179" cy="806299"/>
        </a:xfrm>
        <a:prstGeom prst="curvedConnector4">
          <a:avLst>
            <a:gd name="adj1" fmla="val -24789"/>
            <a:gd name="adj2" fmla="val 58203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352425</xdr:colOff>
      <xdr:row>5</xdr:row>
      <xdr:rowOff>133350</xdr:rowOff>
    </xdr:from>
    <xdr:ext cx="42210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D2A3526-6039-4FDA-91F6-960C355C9ABC}"/>
            </a:ext>
          </a:extLst>
        </xdr:cNvPr>
        <xdr:cNvSpPr txBox="1"/>
      </xdr:nvSpPr>
      <xdr:spPr>
        <a:xfrm>
          <a:off x="2790825" y="1085850"/>
          <a:ext cx="4221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arr2</a:t>
          </a:r>
        </a:p>
      </xdr:txBody>
    </xdr:sp>
    <xdr:clientData/>
  </xdr:oneCellAnchor>
  <xdr:twoCellAnchor>
    <xdr:from>
      <xdr:col>6</xdr:col>
      <xdr:colOff>552450</xdr:colOff>
      <xdr:row>9</xdr:row>
      <xdr:rowOff>47625</xdr:rowOff>
    </xdr:from>
    <xdr:to>
      <xdr:col>9</xdr:col>
      <xdr:colOff>95250</xdr:colOff>
      <xdr:row>11</xdr:row>
      <xdr:rowOff>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25BC9D50-42A8-46D2-8F99-B92EC3E7875A}"/>
            </a:ext>
          </a:extLst>
        </xdr:cNvPr>
        <xdr:cNvGrpSpPr/>
      </xdr:nvGrpSpPr>
      <xdr:grpSpPr>
        <a:xfrm>
          <a:off x="4201258" y="1762125"/>
          <a:ext cx="1367204" cy="333375"/>
          <a:chOff x="4200525" y="504825"/>
          <a:chExt cx="1371600" cy="333375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9775F935-DD0A-412B-99AA-A816A447714B}"/>
              </a:ext>
            </a:extLst>
          </xdr:cNvPr>
          <xdr:cNvSpPr/>
        </xdr:nvSpPr>
        <xdr:spPr>
          <a:xfrm>
            <a:off x="4200525" y="504825"/>
            <a:ext cx="447675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0BD25A26-1DB4-40C1-9C6C-2D0628ABD457}"/>
              </a:ext>
            </a:extLst>
          </xdr:cNvPr>
          <xdr:cNvSpPr/>
        </xdr:nvSpPr>
        <xdr:spPr>
          <a:xfrm>
            <a:off x="4657725" y="504825"/>
            <a:ext cx="447675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68968FE1-9458-4DB9-B949-84C2B144BC10}"/>
              </a:ext>
            </a:extLst>
          </xdr:cNvPr>
          <xdr:cNvSpPr/>
        </xdr:nvSpPr>
        <xdr:spPr>
          <a:xfrm>
            <a:off x="5124450" y="504825"/>
            <a:ext cx="447675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8</a:t>
            </a:r>
          </a:p>
        </xdr:txBody>
      </xdr:sp>
    </xdr:grpSp>
    <xdr:clientData/>
  </xdr:twoCellAnchor>
  <xdr:twoCellAnchor>
    <xdr:from>
      <xdr:col>4</xdr:col>
      <xdr:colOff>29308</xdr:colOff>
      <xdr:row>7</xdr:row>
      <xdr:rowOff>124558</xdr:rowOff>
    </xdr:from>
    <xdr:to>
      <xdr:col>5</xdr:col>
      <xdr:colOff>147343</xdr:colOff>
      <xdr:row>9</xdr:row>
      <xdr:rowOff>151330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3FC1796F-9AB1-46BA-B144-93A2BB8B0430}"/>
            </a:ext>
          </a:extLst>
        </xdr:cNvPr>
        <xdr:cNvCxnSpPr>
          <a:stCxn id="25" idx="3"/>
        </xdr:cNvCxnSpPr>
      </xdr:nvCxnSpPr>
      <xdr:spPr>
        <a:xfrm flipH="1" flipV="1">
          <a:off x="2461846" y="1458058"/>
          <a:ext cx="726170" cy="407772"/>
        </a:xfrm>
        <a:prstGeom prst="curvedConnector3">
          <a:avLst>
            <a:gd name="adj1" fmla="val -3148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333375</xdr:colOff>
      <xdr:row>9</xdr:row>
      <xdr:rowOff>19050</xdr:rowOff>
    </xdr:from>
    <xdr:ext cx="422103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6FB9A64-FB97-43CC-ACAF-B5D211B3851D}"/>
            </a:ext>
          </a:extLst>
        </xdr:cNvPr>
        <xdr:cNvSpPr txBox="1"/>
      </xdr:nvSpPr>
      <xdr:spPr>
        <a:xfrm>
          <a:off x="2771775" y="1733550"/>
          <a:ext cx="4221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arr3</a:t>
          </a:r>
        </a:p>
      </xdr:txBody>
    </xdr:sp>
    <xdr:clientData/>
  </xdr:oneCellAnchor>
  <xdr:twoCellAnchor>
    <xdr:from>
      <xdr:col>0</xdr:col>
      <xdr:colOff>164124</xdr:colOff>
      <xdr:row>5</xdr:row>
      <xdr:rowOff>144340</xdr:rowOff>
    </xdr:from>
    <xdr:to>
      <xdr:col>4</xdr:col>
      <xdr:colOff>21983</xdr:colOff>
      <xdr:row>7</xdr:row>
      <xdr:rowOff>96715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1ED4E3FE-7193-4CC1-A77A-CC75A7CC7D97}"/>
            </a:ext>
          </a:extLst>
        </xdr:cNvPr>
        <xdr:cNvGrpSpPr/>
      </xdr:nvGrpSpPr>
      <xdr:grpSpPr>
        <a:xfrm>
          <a:off x="164124" y="1096840"/>
          <a:ext cx="2290397" cy="333375"/>
          <a:chOff x="164124" y="1096840"/>
          <a:chExt cx="2290397" cy="333375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8CBD7DB3-E526-492B-BE3D-6F8DEFE821D9}"/>
              </a:ext>
            </a:extLst>
          </xdr:cNvPr>
          <xdr:cNvSpPr/>
        </xdr:nvSpPr>
        <xdr:spPr>
          <a:xfrm>
            <a:off x="164124" y="1096840"/>
            <a:ext cx="446240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3E1D7CBD-618D-4565-8BC2-94D309E04B2B}"/>
              </a:ext>
            </a:extLst>
          </xdr:cNvPr>
          <xdr:cNvSpPr/>
        </xdr:nvSpPr>
        <xdr:spPr>
          <a:xfrm>
            <a:off x="619859" y="1096840"/>
            <a:ext cx="446240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D173E731-2A1E-42E9-A90A-E9C729B79EC2}"/>
              </a:ext>
            </a:extLst>
          </xdr:cNvPr>
          <xdr:cNvSpPr/>
        </xdr:nvSpPr>
        <xdr:spPr>
          <a:xfrm>
            <a:off x="1085088" y="1096840"/>
            <a:ext cx="446240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88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7E258DAB-9AE4-4DC3-A28F-9FCB43F595D3}"/>
              </a:ext>
            </a:extLst>
          </xdr:cNvPr>
          <xdr:cNvSpPr/>
        </xdr:nvSpPr>
        <xdr:spPr>
          <a:xfrm>
            <a:off x="1543052" y="1096840"/>
            <a:ext cx="446240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8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198C5B0A-8136-47FA-85D8-B8F8AA735B55}"/>
              </a:ext>
            </a:extLst>
          </xdr:cNvPr>
          <xdr:cNvSpPr/>
        </xdr:nvSpPr>
        <xdr:spPr>
          <a:xfrm>
            <a:off x="2008281" y="1096840"/>
            <a:ext cx="446240" cy="33337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9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63A085-E5CE-4AF3-A438-6B7AA81E6C1C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  <xdr:oneCellAnchor>
    <xdr:from>
      <xdr:col>1</xdr:col>
      <xdr:colOff>220265</xdr:colOff>
      <xdr:row>16</xdr:row>
      <xdr:rowOff>89297</xdr:rowOff>
    </xdr:from>
    <xdr:ext cx="480516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85A49D-0E88-F252-8999-98143268D3A1}"/>
            </a:ext>
          </a:extLst>
        </xdr:cNvPr>
        <xdr:cNvSpPr txBox="1"/>
      </xdr:nvSpPr>
      <xdr:spPr>
        <a:xfrm>
          <a:off x="827484" y="3857625"/>
          <a:ext cx="4805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Level</a:t>
          </a:r>
        </a:p>
      </xdr:txBody>
    </xdr:sp>
    <xdr:clientData/>
  </xdr:oneCellAnchor>
  <xdr:twoCellAnchor>
    <xdr:from>
      <xdr:col>1</xdr:col>
      <xdr:colOff>460523</xdr:colOff>
      <xdr:row>14</xdr:row>
      <xdr:rowOff>172641</xdr:rowOff>
    </xdr:from>
    <xdr:to>
      <xdr:col>6</xdr:col>
      <xdr:colOff>119065</xdr:colOff>
      <xdr:row>16</xdr:row>
      <xdr:rowOff>89297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2AC1FAC4-BE87-8B23-7CA3-B399F6FE7360}"/>
            </a:ext>
          </a:extLst>
        </xdr:cNvPr>
        <xdr:cNvCxnSpPr>
          <a:stCxn id="3" idx="0"/>
        </xdr:cNvCxnSpPr>
      </xdr:nvCxnSpPr>
      <xdr:spPr>
        <a:xfrm rot="5400000" flipH="1" flipV="1">
          <a:off x="1551857" y="3075854"/>
          <a:ext cx="297656" cy="1265886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168521</xdr:colOff>
      <xdr:row>4</xdr:row>
      <xdr:rowOff>102576</xdr:rowOff>
    </xdr:from>
    <xdr:to>
      <xdr:col>7</xdr:col>
      <xdr:colOff>574433</xdr:colOff>
      <xdr:row>5</xdr:row>
      <xdr:rowOff>183172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5AEB42E-9619-4A98-BF34-17E3BB605755}"/>
            </a:ext>
          </a:extLst>
        </xdr:cNvPr>
        <xdr:cNvGrpSpPr/>
      </xdr:nvGrpSpPr>
      <xdr:grpSpPr>
        <a:xfrm>
          <a:off x="3209194" y="864576"/>
          <a:ext cx="1622181" cy="271096"/>
          <a:chOff x="3458309" y="857249"/>
          <a:chExt cx="1622181" cy="27109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E1D91431-9738-EDDE-B242-576D8CA28F47}"/>
              </a:ext>
            </a:extLst>
          </xdr:cNvPr>
          <xdr:cNvSpPr/>
        </xdr:nvSpPr>
        <xdr:spPr>
          <a:xfrm>
            <a:off x="3458309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FD9A71-EE91-A57D-6366-DAC5676E2B22}"/>
              </a:ext>
            </a:extLst>
          </xdr:cNvPr>
          <xdr:cNvSpPr/>
        </xdr:nvSpPr>
        <xdr:spPr>
          <a:xfrm>
            <a:off x="3785090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633FB006-E35D-E3AF-ADF1-35BBC0F7800A}"/>
              </a:ext>
            </a:extLst>
          </xdr:cNvPr>
          <xdr:cNvSpPr/>
        </xdr:nvSpPr>
        <xdr:spPr>
          <a:xfrm>
            <a:off x="4111871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FB9CA75C-1F59-60A3-E343-F8CEAB65193C}"/>
              </a:ext>
            </a:extLst>
          </xdr:cNvPr>
          <xdr:cNvSpPr/>
        </xdr:nvSpPr>
        <xdr:spPr>
          <a:xfrm>
            <a:off x="4438652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4F3F2912-32F4-00B7-6574-8F850B3DD1BC}"/>
              </a:ext>
            </a:extLst>
          </xdr:cNvPr>
          <xdr:cNvSpPr/>
        </xdr:nvSpPr>
        <xdr:spPr>
          <a:xfrm>
            <a:off x="4765433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3</xdr:col>
      <xdr:colOff>307730</xdr:colOff>
      <xdr:row>3</xdr:row>
      <xdr:rowOff>80596</xdr:rowOff>
    </xdr:from>
    <xdr:to>
      <xdr:col>4</xdr:col>
      <xdr:colOff>315057</xdr:colOff>
      <xdr:row>4</xdr:row>
      <xdr:rowOff>109904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4CDEF7E-061C-406A-AB4D-FBCDB8B1BFE2}"/>
            </a:ext>
          </a:extLst>
        </xdr:cNvPr>
        <xdr:cNvSpPr txBox="1"/>
      </xdr:nvSpPr>
      <xdr:spPr>
        <a:xfrm>
          <a:off x="2136530" y="652096"/>
          <a:ext cx="616927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items</a:t>
          </a:r>
        </a:p>
      </xdr:txBody>
    </xdr:sp>
    <xdr:clientData/>
  </xdr:twoCellAnchor>
  <xdr:twoCellAnchor>
    <xdr:from>
      <xdr:col>4</xdr:col>
      <xdr:colOff>315057</xdr:colOff>
      <xdr:row>4</xdr:row>
      <xdr:rowOff>0</xdr:rowOff>
    </xdr:from>
    <xdr:to>
      <xdr:col>5</xdr:col>
      <xdr:colOff>168521</xdr:colOff>
      <xdr:row>5</xdr:row>
      <xdr:rowOff>47624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37390AFC-C05E-4C2F-8DCD-21684AA7885C}"/>
            </a:ext>
          </a:extLst>
        </xdr:cNvPr>
        <xdr:cNvCxnSpPr>
          <a:stCxn id="9" idx="3"/>
          <a:endCxn id="3" idx="1"/>
        </xdr:cNvCxnSpPr>
      </xdr:nvCxnSpPr>
      <xdr:spPr>
        <a:xfrm>
          <a:off x="2747595" y="762000"/>
          <a:ext cx="461599" cy="238124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</xdr:row>
      <xdr:rowOff>29308</xdr:rowOff>
    </xdr:from>
    <xdr:to>
      <xdr:col>6</xdr:col>
      <xdr:colOff>212480</xdr:colOff>
      <xdr:row>2</xdr:row>
      <xdr:rowOff>58616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CCF90E7-4901-4735-AF7A-571A9291EE7B}"/>
            </a:ext>
          </a:extLst>
        </xdr:cNvPr>
        <xdr:cNvSpPr txBox="1"/>
      </xdr:nvSpPr>
      <xdr:spPr>
        <a:xfrm>
          <a:off x="3333750" y="219808"/>
          <a:ext cx="536330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 = 5</a:t>
          </a:r>
        </a:p>
      </xdr:txBody>
    </xdr:sp>
    <xdr:clientData/>
  </xdr:twoCellAnchor>
  <xdr:twoCellAnchor>
    <xdr:from>
      <xdr:col>5</xdr:col>
      <xdr:colOff>197827</xdr:colOff>
      <xdr:row>9</xdr:row>
      <xdr:rowOff>0</xdr:rowOff>
    </xdr:from>
    <xdr:to>
      <xdr:col>6</xdr:col>
      <xdr:colOff>205153</xdr:colOff>
      <xdr:row>10</xdr:row>
      <xdr:rowOff>29308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24D00E-5D40-49B1-B976-06C89FA84B56}"/>
            </a:ext>
          </a:extLst>
        </xdr:cNvPr>
        <xdr:cNvSpPr txBox="1"/>
      </xdr:nvSpPr>
      <xdr:spPr>
        <a:xfrm>
          <a:off x="3245827" y="1714500"/>
          <a:ext cx="616926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Ciku</a:t>
          </a:r>
        </a:p>
      </xdr:txBody>
    </xdr:sp>
    <xdr:clientData/>
  </xdr:twoCellAnchor>
  <xdr:twoCellAnchor>
    <xdr:from>
      <xdr:col>4</xdr:col>
      <xdr:colOff>161194</xdr:colOff>
      <xdr:row>5</xdr:row>
      <xdr:rowOff>183171</xdr:rowOff>
    </xdr:from>
    <xdr:to>
      <xdr:col>5</xdr:col>
      <xdr:colOff>326051</xdr:colOff>
      <xdr:row>8</xdr:row>
      <xdr:rowOff>168518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8DB7AFE6-C013-4BDF-8099-84AFE8B55108}"/>
            </a:ext>
          </a:extLst>
        </xdr:cNvPr>
        <xdr:cNvCxnSpPr>
          <a:stCxn id="3" idx="2"/>
          <a:endCxn id="20" idx="0"/>
        </xdr:cNvCxnSpPr>
      </xdr:nvCxnSpPr>
      <xdr:spPr>
        <a:xfrm rot="5400000">
          <a:off x="2701804" y="1027599"/>
          <a:ext cx="556847" cy="772992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300405</xdr:colOff>
      <xdr:row>8</xdr:row>
      <xdr:rowOff>175846</xdr:rowOff>
    </xdr:from>
    <xdr:to>
      <xdr:col>7</xdr:col>
      <xdr:colOff>490905</xdr:colOff>
      <xdr:row>10</xdr:row>
      <xdr:rowOff>14654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CE96E09-5189-4021-9AB6-21C47767CC4B}"/>
            </a:ext>
          </a:extLst>
        </xdr:cNvPr>
        <xdr:cNvSpPr txBox="1"/>
      </xdr:nvSpPr>
      <xdr:spPr>
        <a:xfrm>
          <a:off x="3958005" y="1699846"/>
          <a:ext cx="800100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Durian</a:t>
          </a:r>
        </a:p>
      </xdr:txBody>
    </xdr:sp>
    <xdr:clientData/>
  </xdr:twoCellAnchor>
  <xdr:twoCellAnchor>
    <xdr:from>
      <xdr:col>5</xdr:col>
      <xdr:colOff>505558</xdr:colOff>
      <xdr:row>5</xdr:row>
      <xdr:rowOff>183173</xdr:rowOff>
    </xdr:from>
    <xdr:to>
      <xdr:col>6</xdr:col>
      <xdr:colOff>44696</xdr:colOff>
      <xdr:row>9</xdr:row>
      <xdr:rowOff>1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B9759527-995A-4CE2-BDDD-4EE24BC1C2BC}"/>
            </a:ext>
          </a:extLst>
        </xdr:cNvPr>
        <xdr:cNvCxnSpPr>
          <a:stCxn id="4" idx="2"/>
          <a:endCxn id="12" idx="0"/>
        </xdr:cNvCxnSpPr>
      </xdr:nvCxnSpPr>
      <xdr:spPr>
        <a:xfrm rot="5400000">
          <a:off x="3330454" y="1351450"/>
          <a:ext cx="578828" cy="147273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549520</xdr:colOff>
      <xdr:row>8</xdr:row>
      <xdr:rowOff>161192</xdr:rowOff>
    </xdr:from>
    <xdr:to>
      <xdr:col>8</xdr:col>
      <xdr:colOff>556846</xdr:colOff>
      <xdr:row>10</xdr:row>
      <xdr:rowOff>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DBEC572-3D24-4DDC-B2B0-956B2272324E}"/>
            </a:ext>
          </a:extLst>
        </xdr:cNvPr>
        <xdr:cNvSpPr txBox="1"/>
      </xdr:nvSpPr>
      <xdr:spPr>
        <a:xfrm>
          <a:off x="4816720" y="1685192"/>
          <a:ext cx="616926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Jambu</a:t>
          </a:r>
        </a:p>
      </xdr:txBody>
    </xdr:sp>
    <xdr:clientData/>
  </xdr:twoCellAnchor>
  <xdr:twoCellAnchor>
    <xdr:from>
      <xdr:col>6</xdr:col>
      <xdr:colOff>371476</xdr:colOff>
      <xdr:row>5</xdr:row>
      <xdr:rowOff>183172</xdr:rowOff>
    </xdr:from>
    <xdr:to>
      <xdr:col>7</xdr:col>
      <xdr:colOff>91587</xdr:colOff>
      <xdr:row>8</xdr:row>
      <xdr:rowOff>175846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C2184443-2A1E-4DC9-9CE5-334B4103B4EF}"/>
            </a:ext>
          </a:extLst>
        </xdr:cNvPr>
        <xdr:cNvCxnSpPr>
          <a:stCxn id="5" idx="2"/>
          <a:endCxn id="14" idx="0"/>
        </xdr:cNvCxnSpPr>
      </xdr:nvCxnSpPr>
      <xdr:spPr>
        <a:xfrm rot="16200000" flipH="1">
          <a:off x="3902320" y="1253636"/>
          <a:ext cx="564174" cy="328245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58616</xdr:colOff>
      <xdr:row>8</xdr:row>
      <xdr:rowOff>168520</xdr:rowOff>
    </xdr:from>
    <xdr:to>
      <xdr:col>10</xdr:col>
      <xdr:colOff>65944</xdr:colOff>
      <xdr:row>10</xdr:row>
      <xdr:rowOff>7328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F5C9663-C342-46A2-A60A-98C412C4B35F}"/>
            </a:ext>
          </a:extLst>
        </xdr:cNvPr>
        <xdr:cNvSpPr txBox="1"/>
      </xdr:nvSpPr>
      <xdr:spPr>
        <a:xfrm>
          <a:off x="5545016" y="1692520"/>
          <a:ext cx="616928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Nenas</a:t>
          </a:r>
        </a:p>
      </xdr:txBody>
    </xdr:sp>
    <xdr:clientData/>
  </xdr:twoCellAnchor>
  <xdr:twoCellAnchor>
    <xdr:from>
      <xdr:col>7</xdr:col>
      <xdr:colOff>90123</xdr:colOff>
      <xdr:row>5</xdr:row>
      <xdr:rowOff>183172</xdr:rowOff>
    </xdr:from>
    <xdr:to>
      <xdr:col>8</xdr:col>
      <xdr:colOff>249115</xdr:colOff>
      <xdr:row>8</xdr:row>
      <xdr:rowOff>161192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4F4CB203-ACBD-4B24-9F77-2CC6CD66FC81}"/>
            </a:ext>
          </a:extLst>
        </xdr:cNvPr>
        <xdr:cNvCxnSpPr>
          <a:stCxn id="6" idx="2"/>
          <a:endCxn id="16" idx="0"/>
        </xdr:cNvCxnSpPr>
      </xdr:nvCxnSpPr>
      <xdr:spPr>
        <a:xfrm rot="16200000" flipH="1">
          <a:off x="4455869" y="1026868"/>
          <a:ext cx="549520" cy="767127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461596</xdr:colOff>
      <xdr:row>8</xdr:row>
      <xdr:rowOff>168519</xdr:rowOff>
    </xdr:from>
    <xdr:to>
      <xdr:col>4</xdr:col>
      <xdr:colOff>468923</xdr:colOff>
      <xdr:row>10</xdr:row>
      <xdr:rowOff>7327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1A7FA45-DABA-4535-93E4-F9AA367CFE0E}"/>
            </a:ext>
          </a:extLst>
        </xdr:cNvPr>
        <xdr:cNvSpPr txBox="1"/>
      </xdr:nvSpPr>
      <xdr:spPr>
        <a:xfrm>
          <a:off x="2290396" y="1692519"/>
          <a:ext cx="616927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Apple</a:t>
          </a:r>
        </a:p>
      </xdr:txBody>
    </xdr:sp>
    <xdr:clientData/>
  </xdr:twoCellAnchor>
  <xdr:twoCellAnchor>
    <xdr:from>
      <xdr:col>7</xdr:col>
      <xdr:colOff>416905</xdr:colOff>
      <xdr:row>5</xdr:row>
      <xdr:rowOff>183172</xdr:rowOff>
    </xdr:from>
    <xdr:to>
      <xdr:col>9</xdr:col>
      <xdr:colOff>366347</xdr:colOff>
      <xdr:row>8</xdr:row>
      <xdr:rowOff>168520</xdr:rowOff>
    </xdr:to>
    <xdr:cxnSp macro="">
      <xdr:nvCxnSpPr>
        <xdr:cNvPr id="25" name="Connector: Curved 24">
          <a:extLst>
            <a:ext uri="{FF2B5EF4-FFF2-40B4-BE49-F238E27FC236}">
              <a16:creationId xmlns:a16="http://schemas.microsoft.com/office/drawing/2014/main" id="{76FE0271-9A20-9E23-F231-1E231A2AE98A}"/>
            </a:ext>
          </a:extLst>
        </xdr:cNvPr>
        <xdr:cNvCxnSpPr>
          <a:stCxn id="7" idx="2"/>
          <a:endCxn id="18" idx="0"/>
        </xdr:cNvCxnSpPr>
      </xdr:nvCxnSpPr>
      <xdr:spPr>
        <a:xfrm rot="16200000" flipH="1">
          <a:off x="4978279" y="831240"/>
          <a:ext cx="556848" cy="1165712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578829</xdr:colOff>
      <xdr:row>4</xdr:row>
      <xdr:rowOff>102576</xdr:rowOff>
    </xdr:from>
    <xdr:to>
      <xdr:col>10</xdr:col>
      <xdr:colOff>376606</xdr:colOff>
      <xdr:row>5</xdr:row>
      <xdr:rowOff>183172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2758EACD-28AB-7D9D-7428-557E36C3275C}"/>
            </a:ext>
          </a:extLst>
        </xdr:cNvPr>
        <xdr:cNvGrpSpPr/>
      </xdr:nvGrpSpPr>
      <xdr:grpSpPr>
        <a:xfrm>
          <a:off x="4835771" y="864576"/>
          <a:ext cx="1622181" cy="271096"/>
          <a:chOff x="3458309" y="857249"/>
          <a:chExt cx="1622181" cy="271096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5012AEBF-5C30-4FCF-5E26-CD0A1DCA1064}"/>
              </a:ext>
            </a:extLst>
          </xdr:cNvPr>
          <xdr:cNvSpPr/>
        </xdr:nvSpPr>
        <xdr:spPr>
          <a:xfrm>
            <a:off x="3458309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D5DBB358-AE4C-B7FE-C9FD-42CCFBBB75DC}"/>
              </a:ext>
            </a:extLst>
          </xdr:cNvPr>
          <xdr:cNvSpPr/>
        </xdr:nvSpPr>
        <xdr:spPr>
          <a:xfrm>
            <a:off x="3785090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1C2DB1E-F695-06F3-D449-13495CF98940}"/>
              </a:ext>
            </a:extLst>
          </xdr:cNvPr>
          <xdr:cNvSpPr/>
        </xdr:nvSpPr>
        <xdr:spPr>
          <a:xfrm>
            <a:off x="4111871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9397F4B-4427-C111-AB53-080D7777D2C1}"/>
              </a:ext>
            </a:extLst>
          </xdr:cNvPr>
          <xdr:cNvSpPr/>
        </xdr:nvSpPr>
        <xdr:spPr>
          <a:xfrm>
            <a:off x="4438652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A074275-5D62-CE02-2D46-B6A71B8967E2}"/>
              </a:ext>
            </a:extLst>
          </xdr:cNvPr>
          <xdr:cNvSpPr/>
        </xdr:nvSpPr>
        <xdr:spPr>
          <a:xfrm>
            <a:off x="4765433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168521</xdr:colOff>
      <xdr:row>4</xdr:row>
      <xdr:rowOff>102576</xdr:rowOff>
    </xdr:from>
    <xdr:to>
      <xdr:col>7</xdr:col>
      <xdr:colOff>574433</xdr:colOff>
      <xdr:row>5</xdr:row>
      <xdr:rowOff>183172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7D056AD-26CF-4363-B51B-320906E9E97C}"/>
            </a:ext>
          </a:extLst>
        </xdr:cNvPr>
        <xdr:cNvGrpSpPr/>
      </xdr:nvGrpSpPr>
      <xdr:grpSpPr>
        <a:xfrm>
          <a:off x="3209194" y="864576"/>
          <a:ext cx="1622181" cy="271096"/>
          <a:chOff x="3458309" y="857249"/>
          <a:chExt cx="1622181" cy="27109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2D59413B-BA3E-C53A-D7B1-7C76F05ED620}"/>
              </a:ext>
            </a:extLst>
          </xdr:cNvPr>
          <xdr:cNvSpPr/>
        </xdr:nvSpPr>
        <xdr:spPr>
          <a:xfrm>
            <a:off x="3458309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857CB7B-A4A0-CAA6-3A24-51337898397A}"/>
              </a:ext>
            </a:extLst>
          </xdr:cNvPr>
          <xdr:cNvSpPr/>
        </xdr:nvSpPr>
        <xdr:spPr>
          <a:xfrm>
            <a:off x="3785090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BB3819B7-8243-6767-FA02-DFE568C79861}"/>
              </a:ext>
            </a:extLst>
          </xdr:cNvPr>
          <xdr:cNvSpPr/>
        </xdr:nvSpPr>
        <xdr:spPr>
          <a:xfrm>
            <a:off x="4111871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1931DF7-98D0-4D08-256A-7692B5D1A98E}"/>
              </a:ext>
            </a:extLst>
          </xdr:cNvPr>
          <xdr:cNvSpPr/>
        </xdr:nvSpPr>
        <xdr:spPr>
          <a:xfrm>
            <a:off x="4438652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F1C093FC-747C-10E6-440E-4345E69E5E03}"/>
              </a:ext>
            </a:extLst>
          </xdr:cNvPr>
          <xdr:cNvSpPr/>
        </xdr:nvSpPr>
        <xdr:spPr>
          <a:xfrm>
            <a:off x="4765433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3</xdr:col>
      <xdr:colOff>307730</xdr:colOff>
      <xdr:row>3</xdr:row>
      <xdr:rowOff>80596</xdr:rowOff>
    </xdr:from>
    <xdr:to>
      <xdr:col>4</xdr:col>
      <xdr:colOff>315057</xdr:colOff>
      <xdr:row>4</xdr:row>
      <xdr:rowOff>109904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603D3F9-9A02-4AB4-9529-6D6AFDB36FC4}"/>
            </a:ext>
          </a:extLst>
        </xdr:cNvPr>
        <xdr:cNvSpPr txBox="1"/>
      </xdr:nvSpPr>
      <xdr:spPr>
        <a:xfrm>
          <a:off x="2136530" y="652096"/>
          <a:ext cx="616927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items</a:t>
          </a:r>
        </a:p>
      </xdr:txBody>
    </xdr:sp>
    <xdr:clientData/>
  </xdr:twoCellAnchor>
  <xdr:twoCellAnchor>
    <xdr:from>
      <xdr:col>4</xdr:col>
      <xdr:colOff>315057</xdr:colOff>
      <xdr:row>4</xdr:row>
      <xdr:rowOff>0</xdr:rowOff>
    </xdr:from>
    <xdr:to>
      <xdr:col>5</xdr:col>
      <xdr:colOff>168521</xdr:colOff>
      <xdr:row>5</xdr:row>
      <xdr:rowOff>47624</xdr:rowOff>
    </xdr:to>
    <xdr:cxnSp macro="">
      <xdr:nvCxnSpPr>
        <xdr:cNvPr id="9" name="Connector: Curved 8">
          <a:extLst>
            <a:ext uri="{FF2B5EF4-FFF2-40B4-BE49-F238E27FC236}">
              <a16:creationId xmlns:a16="http://schemas.microsoft.com/office/drawing/2014/main" id="{C3754B74-2034-4955-87F5-34A4819B0BBE}"/>
            </a:ext>
          </a:extLst>
        </xdr:cNvPr>
        <xdr:cNvCxnSpPr>
          <a:stCxn id="8" idx="3"/>
          <a:endCxn id="3" idx="1"/>
        </xdr:cNvCxnSpPr>
      </xdr:nvCxnSpPr>
      <xdr:spPr>
        <a:xfrm>
          <a:off x="2753457" y="762000"/>
          <a:ext cx="463064" cy="238124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</xdr:row>
      <xdr:rowOff>29308</xdr:rowOff>
    </xdr:from>
    <xdr:to>
      <xdr:col>6</xdr:col>
      <xdr:colOff>212480</xdr:colOff>
      <xdr:row>2</xdr:row>
      <xdr:rowOff>58616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46863D6-DFBB-4A46-A9C6-131AD55C7887}"/>
            </a:ext>
          </a:extLst>
        </xdr:cNvPr>
        <xdr:cNvSpPr txBox="1"/>
      </xdr:nvSpPr>
      <xdr:spPr>
        <a:xfrm>
          <a:off x="3333750" y="219808"/>
          <a:ext cx="536330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 = 5</a:t>
          </a:r>
        </a:p>
      </xdr:txBody>
    </xdr:sp>
    <xdr:clientData/>
  </xdr:twoCellAnchor>
  <xdr:twoCellAnchor>
    <xdr:from>
      <xdr:col>5</xdr:col>
      <xdr:colOff>197827</xdr:colOff>
      <xdr:row>9</xdr:row>
      <xdr:rowOff>0</xdr:rowOff>
    </xdr:from>
    <xdr:to>
      <xdr:col>6</xdr:col>
      <xdr:colOff>205153</xdr:colOff>
      <xdr:row>10</xdr:row>
      <xdr:rowOff>29308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5A3F934-722E-444A-966F-2EBDA2EB46F3}"/>
            </a:ext>
          </a:extLst>
        </xdr:cNvPr>
        <xdr:cNvSpPr txBox="1"/>
      </xdr:nvSpPr>
      <xdr:spPr>
        <a:xfrm>
          <a:off x="3245827" y="1714500"/>
          <a:ext cx="616926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Ciku</a:t>
          </a:r>
        </a:p>
      </xdr:txBody>
    </xdr:sp>
    <xdr:clientData/>
  </xdr:twoCellAnchor>
  <xdr:twoCellAnchor>
    <xdr:from>
      <xdr:col>4</xdr:col>
      <xdr:colOff>505560</xdr:colOff>
      <xdr:row>5</xdr:row>
      <xdr:rowOff>183172</xdr:rowOff>
    </xdr:from>
    <xdr:to>
      <xdr:col>6</xdr:col>
      <xdr:colOff>44697</xdr:colOff>
      <xdr:row>9</xdr:row>
      <xdr:rowOff>7327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D2990CD3-7623-4710-9F52-38311AC219D0}"/>
            </a:ext>
          </a:extLst>
        </xdr:cNvPr>
        <xdr:cNvCxnSpPr>
          <a:stCxn id="4" idx="2"/>
          <a:endCxn id="19" idx="0"/>
        </xdr:cNvCxnSpPr>
      </xdr:nvCxnSpPr>
      <xdr:spPr>
        <a:xfrm rot="5400000">
          <a:off x="3022724" y="1051046"/>
          <a:ext cx="586155" cy="755407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300405</xdr:colOff>
      <xdr:row>8</xdr:row>
      <xdr:rowOff>175846</xdr:rowOff>
    </xdr:from>
    <xdr:to>
      <xdr:col>7</xdr:col>
      <xdr:colOff>490905</xdr:colOff>
      <xdr:row>10</xdr:row>
      <xdr:rowOff>14654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A49B51-519F-4F96-BEAF-D6DF90037C35}"/>
            </a:ext>
          </a:extLst>
        </xdr:cNvPr>
        <xdr:cNvSpPr txBox="1"/>
      </xdr:nvSpPr>
      <xdr:spPr>
        <a:xfrm>
          <a:off x="3958005" y="1699846"/>
          <a:ext cx="800100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Durian</a:t>
          </a:r>
        </a:p>
      </xdr:txBody>
    </xdr:sp>
    <xdr:clientData/>
  </xdr:twoCellAnchor>
  <xdr:twoCellAnchor>
    <xdr:from>
      <xdr:col>5</xdr:col>
      <xdr:colOff>505558</xdr:colOff>
      <xdr:row>5</xdr:row>
      <xdr:rowOff>183172</xdr:rowOff>
    </xdr:from>
    <xdr:to>
      <xdr:col>6</xdr:col>
      <xdr:colOff>371477</xdr:colOff>
      <xdr:row>9</xdr:row>
      <xdr:rowOff>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400D38EE-20EF-43D5-B89C-9CE4BF61A373}"/>
            </a:ext>
          </a:extLst>
        </xdr:cNvPr>
        <xdr:cNvCxnSpPr>
          <a:stCxn id="5" idx="2"/>
          <a:endCxn id="11" idx="0"/>
        </xdr:cNvCxnSpPr>
      </xdr:nvCxnSpPr>
      <xdr:spPr>
        <a:xfrm rot="5400000">
          <a:off x="3493844" y="1188059"/>
          <a:ext cx="578828" cy="474054"/>
        </a:xfrm>
        <a:prstGeom prst="curved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549520</xdr:colOff>
      <xdr:row>8</xdr:row>
      <xdr:rowOff>161192</xdr:rowOff>
    </xdr:from>
    <xdr:to>
      <xdr:col>8</xdr:col>
      <xdr:colOff>556846</xdr:colOff>
      <xdr:row>10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CF77E43-9E16-498B-BF8A-65860BB0D63F}"/>
            </a:ext>
          </a:extLst>
        </xdr:cNvPr>
        <xdr:cNvSpPr txBox="1"/>
      </xdr:nvSpPr>
      <xdr:spPr>
        <a:xfrm>
          <a:off x="4816720" y="1685192"/>
          <a:ext cx="616926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Jambu</a:t>
          </a:r>
        </a:p>
      </xdr:txBody>
    </xdr:sp>
    <xdr:clientData/>
  </xdr:twoCellAnchor>
  <xdr:twoCellAnchor>
    <xdr:from>
      <xdr:col>7</xdr:col>
      <xdr:colOff>90124</xdr:colOff>
      <xdr:row>5</xdr:row>
      <xdr:rowOff>183172</xdr:rowOff>
    </xdr:from>
    <xdr:to>
      <xdr:col>7</xdr:col>
      <xdr:colOff>91588</xdr:colOff>
      <xdr:row>8</xdr:row>
      <xdr:rowOff>175846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DBF48C7B-1034-4BE7-A3DF-1DD756B86255}"/>
            </a:ext>
          </a:extLst>
        </xdr:cNvPr>
        <xdr:cNvCxnSpPr>
          <a:stCxn id="6" idx="2"/>
          <a:endCxn id="13" idx="0"/>
        </xdr:cNvCxnSpPr>
      </xdr:nvCxnSpPr>
      <xdr:spPr>
        <a:xfrm rot="16200000" flipH="1">
          <a:off x="4065711" y="1417027"/>
          <a:ext cx="564174" cy="1464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58616</xdr:colOff>
      <xdr:row>8</xdr:row>
      <xdr:rowOff>168520</xdr:rowOff>
    </xdr:from>
    <xdr:to>
      <xdr:col>10</xdr:col>
      <xdr:colOff>65944</xdr:colOff>
      <xdr:row>10</xdr:row>
      <xdr:rowOff>7328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2506F67-2FD6-4BC8-B8AF-8DDCDE4BB50D}"/>
            </a:ext>
          </a:extLst>
        </xdr:cNvPr>
        <xdr:cNvSpPr txBox="1"/>
      </xdr:nvSpPr>
      <xdr:spPr>
        <a:xfrm>
          <a:off x="5545016" y="1692520"/>
          <a:ext cx="616928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Nenas</a:t>
          </a:r>
        </a:p>
      </xdr:txBody>
    </xdr:sp>
    <xdr:clientData/>
  </xdr:twoCellAnchor>
  <xdr:twoCellAnchor>
    <xdr:from>
      <xdr:col>7</xdr:col>
      <xdr:colOff>416905</xdr:colOff>
      <xdr:row>5</xdr:row>
      <xdr:rowOff>183172</xdr:rowOff>
    </xdr:from>
    <xdr:to>
      <xdr:col>8</xdr:col>
      <xdr:colOff>249116</xdr:colOff>
      <xdr:row>8</xdr:row>
      <xdr:rowOff>161192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34FD2FDE-BF2D-47A1-BAB6-248A304BBA6E}"/>
            </a:ext>
          </a:extLst>
        </xdr:cNvPr>
        <xdr:cNvCxnSpPr>
          <a:stCxn id="7" idx="2"/>
          <a:endCxn id="15" idx="0"/>
        </xdr:cNvCxnSpPr>
      </xdr:nvCxnSpPr>
      <xdr:spPr>
        <a:xfrm rot="16200000" flipH="1">
          <a:off x="4619260" y="1190259"/>
          <a:ext cx="549520" cy="440346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197828</xdr:colOff>
      <xdr:row>9</xdr:row>
      <xdr:rowOff>7327</xdr:rowOff>
    </xdr:from>
    <xdr:to>
      <xdr:col>5</xdr:col>
      <xdr:colOff>205154</xdr:colOff>
      <xdr:row>10</xdr:row>
      <xdr:rowOff>36635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A370765-FFCF-4FCD-AC9A-F3D5C3F18981}"/>
            </a:ext>
          </a:extLst>
        </xdr:cNvPr>
        <xdr:cNvSpPr txBox="1"/>
      </xdr:nvSpPr>
      <xdr:spPr>
        <a:xfrm>
          <a:off x="2630366" y="1721827"/>
          <a:ext cx="615461" cy="2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Nanga</a:t>
          </a:r>
        </a:p>
      </xdr:txBody>
    </xdr:sp>
    <xdr:clientData/>
  </xdr:twoCellAnchor>
  <xdr:twoCellAnchor>
    <xdr:from>
      <xdr:col>8</xdr:col>
      <xdr:colOff>106242</xdr:colOff>
      <xdr:row>5</xdr:row>
      <xdr:rowOff>183172</xdr:rowOff>
    </xdr:from>
    <xdr:to>
      <xdr:col>9</xdr:col>
      <xdr:colOff>366347</xdr:colOff>
      <xdr:row>8</xdr:row>
      <xdr:rowOff>168520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573C9742-EAF3-45F3-8D24-78B71BEAE7A4}"/>
            </a:ext>
          </a:extLst>
        </xdr:cNvPr>
        <xdr:cNvCxnSpPr>
          <a:stCxn id="22" idx="2"/>
          <a:endCxn id="17" idx="0"/>
        </xdr:cNvCxnSpPr>
      </xdr:nvCxnSpPr>
      <xdr:spPr>
        <a:xfrm rot="16200000" flipH="1">
          <a:off x="5127015" y="979976"/>
          <a:ext cx="556848" cy="868240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556848</xdr:colOff>
      <xdr:row>4</xdr:row>
      <xdr:rowOff>102576</xdr:rowOff>
    </xdr:from>
    <xdr:to>
      <xdr:col>10</xdr:col>
      <xdr:colOff>354625</xdr:colOff>
      <xdr:row>5</xdr:row>
      <xdr:rowOff>183172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20828699-21AD-4EBE-B592-302C8C1E3E24}"/>
            </a:ext>
          </a:extLst>
        </xdr:cNvPr>
        <xdr:cNvGrpSpPr/>
      </xdr:nvGrpSpPr>
      <xdr:grpSpPr>
        <a:xfrm>
          <a:off x="4813790" y="864576"/>
          <a:ext cx="1622181" cy="271096"/>
          <a:chOff x="3458309" y="857249"/>
          <a:chExt cx="1622181" cy="271096"/>
        </a:xfrm>
      </xdr:grpSpPr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440BB34F-7FA9-C2F9-43BA-5A19A694304A}"/>
              </a:ext>
            </a:extLst>
          </xdr:cNvPr>
          <xdr:cNvSpPr/>
        </xdr:nvSpPr>
        <xdr:spPr>
          <a:xfrm>
            <a:off x="3458309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en-US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8FF58C1E-2D8F-C93A-9E73-547174A5E235}"/>
              </a:ext>
            </a:extLst>
          </xdr:cNvPr>
          <xdr:cNvSpPr/>
        </xdr:nvSpPr>
        <xdr:spPr>
          <a:xfrm>
            <a:off x="3785090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en-US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BB958498-172F-5FB8-E1FE-554D2464F559}"/>
              </a:ext>
            </a:extLst>
          </xdr:cNvPr>
          <xdr:cNvSpPr/>
        </xdr:nvSpPr>
        <xdr:spPr>
          <a:xfrm>
            <a:off x="4111871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en-US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79A7197C-D732-3B5D-F662-ADDC4E895398}"/>
              </a:ext>
            </a:extLst>
          </xdr:cNvPr>
          <xdr:cNvSpPr/>
        </xdr:nvSpPr>
        <xdr:spPr>
          <a:xfrm>
            <a:off x="4438652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en-US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61CDD57-1B48-2522-1E6A-5FEC3B6CCD56}"/>
              </a:ext>
            </a:extLst>
          </xdr:cNvPr>
          <xdr:cNvSpPr/>
        </xdr:nvSpPr>
        <xdr:spPr>
          <a:xfrm>
            <a:off x="4765433" y="857249"/>
            <a:ext cx="315057" cy="27109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en-US" sz="11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373674</xdr:colOff>
      <xdr:row>5</xdr:row>
      <xdr:rowOff>183171</xdr:rowOff>
    </xdr:from>
    <xdr:to>
      <xdr:col>5</xdr:col>
      <xdr:colOff>326051</xdr:colOff>
      <xdr:row>9</xdr:row>
      <xdr:rowOff>7326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29AFFE47-CF24-FCBF-FF7F-9CDED5BDF129}"/>
            </a:ext>
          </a:extLst>
        </xdr:cNvPr>
        <xdr:cNvCxnSpPr>
          <a:stCxn id="3" idx="2"/>
          <a:endCxn id="35" idx="0"/>
        </xdr:cNvCxnSpPr>
      </xdr:nvCxnSpPr>
      <xdr:spPr>
        <a:xfrm rot="5400000">
          <a:off x="2489323" y="844426"/>
          <a:ext cx="586155" cy="1168646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65942</xdr:colOff>
      <xdr:row>9</xdr:row>
      <xdr:rowOff>7327</xdr:rowOff>
    </xdr:from>
    <xdr:to>
      <xdr:col>4</xdr:col>
      <xdr:colOff>73269</xdr:colOff>
      <xdr:row>10</xdr:row>
      <xdr:rowOff>36635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905D289A-3994-3946-5246-235805042E46}"/>
            </a:ext>
          </a:extLst>
        </xdr:cNvPr>
        <xdr:cNvSpPr txBox="1"/>
      </xdr:nvSpPr>
      <xdr:spPr>
        <a:xfrm>
          <a:off x="1890346" y="1721827"/>
          <a:ext cx="615461" cy="21980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Apple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A543-A2F6-4CEB-960A-3337A59674B7}">
  <dimension ref="A1"/>
  <sheetViews>
    <sheetView workbookViewId="0">
      <selection activeCell="P8" sqref="P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D93D-F487-4782-8189-05B40C13EF22}">
  <dimension ref="A1:AH9"/>
  <sheetViews>
    <sheetView zoomScale="160" zoomScaleNormal="160" workbookViewId="0">
      <selection activeCell="W10" sqref="W10"/>
    </sheetView>
  </sheetViews>
  <sheetFormatPr defaultRowHeight="15" x14ac:dyDescent="0.25"/>
  <cols>
    <col min="1" max="1" width="17.140625" bestFit="1" customWidth="1"/>
    <col min="2" max="33" width="2.7109375" customWidth="1"/>
    <col min="34" max="34" width="11.5703125" bestFit="1" customWidth="1"/>
  </cols>
  <sheetData>
    <row r="1" spans="1:34" ht="15.75" thickBot="1" x14ac:dyDescent="0.3">
      <c r="B1" s="7">
        <v>31</v>
      </c>
      <c r="C1" s="7">
        <v>30</v>
      </c>
      <c r="D1" s="7">
        <v>29</v>
      </c>
      <c r="E1" s="7">
        <v>28</v>
      </c>
      <c r="F1" s="7">
        <v>27</v>
      </c>
      <c r="G1" s="7">
        <v>26</v>
      </c>
      <c r="H1" s="7">
        <v>25</v>
      </c>
      <c r="I1" s="7">
        <v>24</v>
      </c>
      <c r="J1" s="7">
        <v>23</v>
      </c>
      <c r="K1" s="7">
        <v>22</v>
      </c>
      <c r="L1" s="7">
        <v>21</v>
      </c>
      <c r="M1" s="7">
        <v>20</v>
      </c>
      <c r="N1" s="7">
        <v>19</v>
      </c>
      <c r="O1" s="7">
        <v>18</v>
      </c>
      <c r="P1" s="7">
        <v>17</v>
      </c>
      <c r="Q1" s="7">
        <v>16</v>
      </c>
      <c r="R1" s="7">
        <v>15</v>
      </c>
      <c r="S1" s="7">
        <v>14</v>
      </c>
      <c r="T1" s="7">
        <v>13</v>
      </c>
      <c r="U1" s="7">
        <v>12</v>
      </c>
      <c r="V1" s="7">
        <v>11</v>
      </c>
      <c r="W1" s="7">
        <v>10</v>
      </c>
      <c r="X1" s="7">
        <v>9</v>
      </c>
      <c r="Y1" s="7">
        <v>8</v>
      </c>
      <c r="Z1" s="7">
        <v>7</v>
      </c>
      <c r="AA1" s="7">
        <v>6</v>
      </c>
      <c r="AB1" s="7">
        <v>5</v>
      </c>
      <c r="AC1" s="7">
        <v>4</v>
      </c>
      <c r="AD1" s="7">
        <v>3</v>
      </c>
      <c r="AE1" s="7">
        <v>2</v>
      </c>
      <c r="AF1" s="7">
        <v>1</v>
      </c>
      <c r="AG1" s="7">
        <v>0</v>
      </c>
    </row>
    <row r="2" spans="1:34" ht="15.75" thickBot="1" x14ac:dyDescent="0.3">
      <c r="B2" s="4">
        <v>0</v>
      </c>
      <c r="C2" s="5"/>
      <c r="D2" s="5"/>
      <c r="E2" s="5"/>
      <c r="F2" s="5"/>
      <c r="G2" s="5"/>
      <c r="H2" s="5"/>
      <c r="I2" s="6"/>
      <c r="J2" s="4"/>
      <c r="K2" s="5"/>
      <c r="L2" s="5"/>
      <c r="M2" s="5"/>
      <c r="N2" s="5"/>
      <c r="O2" s="5"/>
      <c r="P2" s="5"/>
      <c r="Q2" s="6"/>
      <c r="R2" s="4"/>
      <c r="S2" s="5"/>
      <c r="T2" s="5"/>
      <c r="U2" s="5"/>
      <c r="V2" s="5"/>
      <c r="W2" s="5"/>
      <c r="X2" s="5"/>
      <c r="Y2" s="6"/>
      <c r="Z2" s="4"/>
      <c r="AA2" s="5"/>
      <c r="AB2" s="5"/>
      <c r="AC2" s="5"/>
      <c r="AD2" s="5"/>
      <c r="AE2" s="5"/>
      <c r="AF2" s="5"/>
      <c r="AG2" s="6"/>
    </row>
    <row r="3" spans="1:34" x14ac:dyDescent="0.25">
      <c r="B3">
        <v>0</v>
      </c>
      <c r="C3" t="s">
        <v>8</v>
      </c>
    </row>
    <row r="4" spans="1:34" x14ac:dyDescent="0.25">
      <c r="B4">
        <v>1</v>
      </c>
      <c r="C4" t="s">
        <v>7</v>
      </c>
    </row>
    <row r="7" spans="1:34" x14ac:dyDescent="0.25">
      <c r="AH7">
        <f>POWER(2,31)</f>
        <v>2147483648</v>
      </c>
    </row>
    <row r="9" spans="1:34" x14ac:dyDescent="0.25">
      <c r="A9" s="10">
        <f>2^31</f>
        <v>2147483648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A176-10B7-43B0-89E5-81AA4E1630E6}">
  <dimension ref="C1:J3"/>
  <sheetViews>
    <sheetView topLeftCell="B1" zoomScale="175" zoomScaleNormal="175" workbookViewId="0">
      <selection activeCell="K4" sqref="K4"/>
    </sheetView>
  </sheetViews>
  <sheetFormatPr defaultRowHeight="15" x14ac:dyDescent="0.25"/>
  <cols>
    <col min="4" max="4" width="3" bestFit="1" customWidth="1"/>
    <col min="6" max="6" width="2.28515625" customWidth="1"/>
    <col min="8" max="8" width="3" bestFit="1" customWidth="1"/>
  </cols>
  <sheetData>
    <row r="1" spans="3:10" x14ac:dyDescent="0.25">
      <c r="I1" t="s">
        <v>14</v>
      </c>
      <c r="J1" t="s">
        <v>15</v>
      </c>
    </row>
    <row r="2" spans="3:10" ht="17.25" x14ac:dyDescent="0.25">
      <c r="C2">
        <v>123.45</v>
      </c>
      <c r="D2" s="8" t="s">
        <v>16</v>
      </c>
      <c r="E2" s="3" t="s">
        <v>13</v>
      </c>
      <c r="F2" s="1" t="s">
        <v>9</v>
      </c>
      <c r="G2" s="3" t="s">
        <v>12</v>
      </c>
      <c r="H2" s="9" t="s">
        <v>16</v>
      </c>
      <c r="I2">
        <v>12345</v>
      </c>
      <c r="J2">
        <v>3</v>
      </c>
    </row>
    <row r="3" spans="3:10" ht="17.25" x14ac:dyDescent="0.25">
      <c r="C3" s="3" t="s">
        <v>10</v>
      </c>
      <c r="D3" s="8" t="s">
        <v>16</v>
      </c>
      <c r="E3" s="3" t="s">
        <v>13</v>
      </c>
      <c r="F3" s="1" t="s">
        <v>9</v>
      </c>
      <c r="G3" s="3" t="s">
        <v>11</v>
      </c>
      <c r="H3" s="8" t="s">
        <v>16</v>
      </c>
      <c r="I3">
        <v>12345</v>
      </c>
      <c r="J3">
        <v>-1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F038-F34C-4CC2-9BAA-1B7B1DDB70A3}">
  <dimension ref="A1"/>
  <sheetViews>
    <sheetView zoomScale="130" zoomScaleNormal="130" workbookViewId="0">
      <selection activeCell="L11" sqref="L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3B8C-728F-4B63-871F-49F04D156963}">
  <dimension ref="A1"/>
  <sheetViews>
    <sheetView topLeftCell="A4" zoomScale="130" zoomScaleNormal="130" workbookViewId="0">
      <selection activeCell="L14" sqref="L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5E3B6-A4B5-4523-B9B6-9BF9C14C4458}">
  <dimension ref="A1"/>
  <sheetViews>
    <sheetView zoomScale="160" zoomScaleNormal="160" workbookViewId="0">
      <selection activeCell="K12" sqref="K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8A04-49E8-47A5-B160-8571523277ED}">
  <dimension ref="A1"/>
  <sheetViews>
    <sheetView workbookViewId="0">
      <selection activeCell="H25" sqref="H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FABD-0818-44AA-889C-7781630FC92E}">
  <dimension ref="A1"/>
  <sheetViews>
    <sheetView zoomScale="130" zoomScaleNormal="130"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A8FB-42BC-454A-BA17-701017FC79DA}">
  <dimension ref="B1:O20"/>
  <sheetViews>
    <sheetView showGridLines="0" zoomScale="160" zoomScaleNormal="160" workbookViewId="0">
      <selection activeCell="M4" sqref="M4"/>
    </sheetView>
  </sheetViews>
  <sheetFormatPr defaultRowHeight="15" x14ac:dyDescent="0.25"/>
  <cols>
    <col min="3" max="12" width="3.7109375" style="1" customWidth="1"/>
    <col min="13" max="13" width="3.85546875" customWidth="1"/>
    <col min="15" max="15" width="37.5703125" customWidth="1"/>
  </cols>
  <sheetData>
    <row r="1" spans="2:15" ht="69.75" customHeight="1" x14ac:dyDescent="0.25"/>
    <row r="3" spans="2:15" x14ac:dyDescent="0.25">
      <c r="O3" t="s">
        <v>0</v>
      </c>
    </row>
    <row r="4" spans="2:15" x14ac:dyDescent="0.25">
      <c r="C4" s="11">
        <v>9</v>
      </c>
      <c r="D4" s="11">
        <v>8</v>
      </c>
      <c r="E4" s="11">
        <v>7</v>
      </c>
      <c r="F4">
        <f>SUM(C4:E4)</f>
        <v>24</v>
      </c>
      <c r="O4" t="s">
        <v>1</v>
      </c>
    </row>
    <row r="5" spans="2:15" x14ac:dyDescent="0.25">
      <c r="C5" s="15">
        <v>6</v>
      </c>
      <c r="D5" s="15">
        <v>5</v>
      </c>
      <c r="E5" s="15">
        <v>4</v>
      </c>
      <c r="F5">
        <f>SUM(C5:E5)</f>
        <v>15</v>
      </c>
    </row>
    <row r="6" spans="2:15" x14ac:dyDescent="0.25">
      <c r="C6" s="19">
        <v>3</v>
      </c>
      <c r="D6" s="19">
        <v>2</v>
      </c>
      <c r="E6" s="19">
        <v>1</v>
      </c>
      <c r="F6">
        <f>SUM(C6:E6)</f>
        <v>6</v>
      </c>
      <c r="O6" t="s">
        <v>2</v>
      </c>
    </row>
    <row r="7" spans="2:15" x14ac:dyDescent="0.25">
      <c r="B7">
        <f>SUM(C6,D5,E4)</f>
        <v>15</v>
      </c>
      <c r="C7" s="1">
        <f>SUM(C4:C6)</f>
        <v>18</v>
      </c>
      <c r="D7" s="1">
        <f t="shared" ref="D7:E7" si="0">SUM(D4:D6)</f>
        <v>15</v>
      </c>
      <c r="E7" s="1">
        <f t="shared" si="0"/>
        <v>12</v>
      </c>
      <c r="F7">
        <f>SUM(C4,D5,E6)</f>
        <v>15</v>
      </c>
    </row>
    <row r="9" spans="2:15" x14ac:dyDescent="0.25">
      <c r="C9" s="2">
        <v>9</v>
      </c>
      <c r="D9" s="2">
        <v>8</v>
      </c>
      <c r="E9" s="2">
        <v>7</v>
      </c>
      <c r="O9">
        <f>FACT(9)</f>
        <v>362880</v>
      </c>
    </row>
    <row r="10" spans="2:15" x14ac:dyDescent="0.25">
      <c r="C10" s="2">
        <v>6</v>
      </c>
      <c r="D10" s="2">
        <v>5</v>
      </c>
      <c r="E10" s="2">
        <v>4</v>
      </c>
      <c r="O10">
        <f>O9/60/60/24</f>
        <v>4.2</v>
      </c>
    </row>
    <row r="11" spans="2:15" x14ac:dyDescent="0.25">
      <c r="C11" s="2">
        <v>3</v>
      </c>
      <c r="D11" s="2">
        <v>2</v>
      </c>
      <c r="E11" s="2">
        <v>1</v>
      </c>
      <c r="N11" s="1"/>
      <c r="O11">
        <f>16*15*14*13*12*11*10</f>
        <v>57657600</v>
      </c>
    </row>
    <row r="12" spans="2:15" x14ac:dyDescent="0.25">
      <c r="O12">
        <f>O11/60/60/24/365.2262</f>
        <v>1.8271781524253554</v>
      </c>
    </row>
    <row r="13" spans="2:15" ht="15.75" thickBot="1" x14ac:dyDescent="0.3"/>
    <row r="14" spans="2:15" ht="15.75" thickBot="1" x14ac:dyDescent="0.3">
      <c r="B14" s="23" t="s">
        <v>17</v>
      </c>
      <c r="C14" s="12"/>
      <c r="D14" s="13"/>
      <c r="E14" s="14"/>
      <c r="F14" s="16"/>
      <c r="G14" s="17"/>
      <c r="H14" s="18"/>
      <c r="I14" s="20"/>
      <c r="J14" s="21"/>
      <c r="K14" s="22"/>
    </row>
    <row r="15" spans="2:15" x14ac:dyDescent="0.25">
      <c r="C15" s="1">
        <v>0</v>
      </c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1">
        <v>6</v>
      </c>
      <c r="J15" s="1">
        <v>7</v>
      </c>
      <c r="K15" s="1">
        <v>8</v>
      </c>
    </row>
    <row r="17" spans="14:15" x14ac:dyDescent="0.25">
      <c r="N17" t="s">
        <v>3</v>
      </c>
      <c r="O17" s="3" t="s">
        <v>4</v>
      </c>
    </row>
    <row r="18" spans="14:15" x14ac:dyDescent="0.25">
      <c r="N18" t="s">
        <v>5</v>
      </c>
      <c r="O18" s="3" t="s">
        <v>6</v>
      </c>
    </row>
    <row r="19" spans="14:15" x14ac:dyDescent="0.25">
      <c r="O19">
        <f>16*15*14*13*12*11*10</f>
        <v>57657600</v>
      </c>
    </row>
    <row r="20" spans="14:15" x14ac:dyDescent="0.25">
      <c r="O20">
        <f>O19/60/60/24/365.2262</f>
        <v>1.8271781524253554</v>
      </c>
    </row>
  </sheetData>
  <conditionalFormatting sqref="C4:E6 G4:L6">
    <cfRule type="duplicateValues" dxfId="2" priority="3"/>
  </conditionalFormatting>
  <conditionalFormatting sqref="C9:L11">
    <cfRule type="duplicateValues" dxfId="1" priority="2"/>
  </conditionalFormatting>
  <conditionalFormatting sqref="F16:L16 L14:L15">
    <cfRule type="duplicateValues" dxfId="0" priority="1"/>
  </conditionalFormatting>
  <dataValidations count="1">
    <dataValidation type="whole" allowBlank="1" showInputMessage="1" showErrorMessage="1" sqref="C4:L6 C9:L11 C14:E14 F14:L16" xr:uid="{5E645370-E5C3-43CC-839D-05EF5C5696F0}">
      <formula1>1</formula1>
      <formula2>9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0A30-7A7C-4A8E-BC04-3A81CC5F7C31}">
  <dimension ref="A1"/>
  <sheetViews>
    <sheetView zoomScale="130" zoomScaleNormal="130" workbookViewId="0">
      <selection activeCell="F16" sqref="F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0229-27DE-4B39-B107-CCBB9A0DEEBD}">
  <dimension ref="A1"/>
  <sheetViews>
    <sheetView tabSelected="1" zoomScale="130" zoomScaleNormal="130" workbookViewId="0">
      <selection activeCell="D6" sqref="D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Types</vt:lpstr>
      <vt:lpstr>Integer</vt:lpstr>
      <vt:lpstr>FloatingPoint</vt:lpstr>
      <vt:lpstr>Circle</vt:lpstr>
      <vt:lpstr>Equality</vt:lpstr>
      <vt:lpstr>Str01</vt:lpstr>
      <vt:lpstr>Str02</vt:lpstr>
      <vt:lpstr>Array1</vt:lpstr>
      <vt:lpstr>Magic 3x3</vt:lpstr>
      <vt:lpstr>Array of Strings</vt:lpstr>
      <vt:lpstr>Insert front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Staff01</cp:lastModifiedBy>
  <dcterms:created xsi:type="dcterms:W3CDTF">2020-06-08T06:54:29Z</dcterms:created>
  <dcterms:modified xsi:type="dcterms:W3CDTF">2023-11-07T01:34:44Z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1219c9ce-2f3f-42f2-8734-fbee0d96c8e4</vt:lpwstr>
  </property>
</Properties>
</file>