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va17\Day05\"/>
    </mc:Choice>
  </mc:AlternateContent>
  <xr:revisionPtr revIDLastSave="0" documentId="13_ncr:1_{4BC824C7-1900-4A77-BF73-68EE3316CB67}" xr6:coauthVersionLast="47" xr6:coauthVersionMax="47" xr10:uidLastSave="{00000000-0000-0000-0000-000000000000}"/>
  <bookViews>
    <workbookView xWindow="-120" yWindow="-120" windowWidth="19440" windowHeight="11760" firstSheet="5" activeTab="5" xr2:uid="{E5000077-87D4-4617-A7C6-08F012C482A0}"/>
  </bookViews>
  <sheets>
    <sheet name="Bank" sheetId="7" r:id="rId1"/>
    <sheet name="FV" sheetId="8" r:id="rId2"/>
    <sheet name="Housing Loan" sheetId="9" r:id="rId3"/>
    <sheet name="Array of Staff" sheetId="1" r:id="rId4"/>
    <sheet name="Array of Staff (After Sort)" sheetId="10" r:id="rId5"/>
    <sheet name="Bubble Sort" sheetId="2" r:id="rId6"/>
    <sheet name="Filter" sheetId="3" r:id="rId7"/>
    <sheet name="Map" sheetId="4" r:id="rId8"/>
    <sheet name="Reduce-Max" sheetId="5" r:id="rId9"/>
    <sheet name="Reduce-Sum" sheetId="6" r:id="rId10"/>
    <sheet name="Shalow Copy" sheetId="11" r:id="rId11"/>
    <sheet name="Deep Copy" sheetId="12" r:id="rId12"/>
  </sheets>
  <definedNames>
    <definedName name="AnnualRate" localSheetId="1">FV!$C$3</definedName>
    <definedName name="AnnualRate" localSheetId="2">'Housing Loan'!$C$3</definedName>
    <definedName name="DurationInYears" localSheetId="2">'Housing Loan'!$C$4</definedName>
    <definedName name="LoanAmount" localSheetId="2">'Housing Loan'!$C$2</definedName>
    <definedName name="MonthlyInstallment" localSheetId="2">'Housing Loan'!$C$6</definedName>
    <definedName name="Saving" localSheetId="1">FV!$C$2</definedName>
    <definedName name="TotalPayment" localSheetId="2">'Housing Loan'!$C$9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9" l="1"/>
  <c r="C9" i="9" s="1"/>
  <c r="C6" i="8"/>
  <c r="C16" i="8"/>
  <c r="C15" i="8"/>
  <c r="C14" i="8"/>
  <c r="C13" i="8"/>
  <c r="C12" i="8"/>
  <c r="C11" i="8"/>
  <c r="C10" i="8"/>
  <c r="C9" i="8"/>
  <c r="C8" i="8"/>
  <c r="C7" i="8"/>
  <c r="C7" i="9" l="1"/>
  <c r="C10" i="9"/>
</calcChain>
</file>

<file path=xl/sharedStrings.xml><?xml version="1.0" encoding="utf-8"?>
<sst xmlns="http://schemas.openxmlformats.org/spreadsheetml/2006/main" count="13" uniqueCount="12">
  <si>
    <t>Integer.MIN_VALUE</t>
  </si>
  <si>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</si>
  <si>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</si>
  <si>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</si>
  <si>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</si>
  <si>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</si>
  <si>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</si>
  <si>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</si>
  <si>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</si>
  <si>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</si>
  <si>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</si>
  <si>
    <t>Financial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</si>
</sst>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9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0" fontId="0" fillId="0" borderId="0" xfId="0" applyNumberFormat="1"/>
    <xf numFmtId="8" fontId="0" fillId="0" borderId="0" xfId="1" applyNumberFormat="1" applyFont="1"/>
  </cellXfs>
  <cellStyles count="2">
    <cellStyle name="Currency 2" xfId="1" xr:uid="{D0D2639A-B335-478F-B5A3-AD236C0946E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FV!$C$5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FV!$B$6:$B$16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FV!$C$6:$C$16</c:f>
              <c:numCache>
                <c:formatCode>_("$"* #,##0.00_);_("$"* \(#,##0.00\);_("$"* "-"??_);_(@_)</c:formatCode>
                <c:ptCount val="11"/>
                <c:pt idx="0" formatCode="&quot;$&quot;#,##0.00_);[Red]\(&quot;$&quot;#,##0.00\)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4-4C04-BDC3-8A39B9B57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0408000"/>
        <c:axId val="590403408"/>
      </c:lineChart>
      <c:catAx>
        <c:axId val="5904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403408"/>
        <c:crosses val="autoZero"/>
        <c:auto val="1"/>
        <c:lblAlgn val="ctr"/>
        <c:lblOffset val="100"/>
        <c:noMultiLvlLbl val="0"/>
      </c:catAx>
      <c:valAx>
        <c:axId val="59040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4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302077</xdr:colOff>
      <xdr:row>0</xdr:row>
      <xdr:rowOff>95249</xdr:rowOff>
    </xdr:from>
    <xdr:to>
      <xdr:col>7</xdr:col>
      <xdr:colOff>157842</xdr:colOff>
      <xdr:row>10</xdr:row>
      <xdr:rowOff>21771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9F16B26-9FD7-4F7E-A1BD-6F66A559F50E}"/>
            </a:ext>
          </a:extLst>
        </xdr:cNvPr>
        <xdr:cNvGrpSpPr/>
      </xdr:nvGrpSpPr>
      <xdr:grpSpPr>
        <a:xfrm>
          <a:off x="2740477" y="95249"/>
          <a:ext cx="1684565" cy="1831522"/>
          <a:chOff x="5200650" y="628651"/>
          <a:chExt cx="1466850" cy="68161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EEF4FD4-420D-BABC-64B5-02C1A4BD7B96}"/>
              </a:ext>
            </a:extLst>
          </xdr:cNvPr>
          <xdr:cNvSpPr/>
        </xdr:nvSpPr>
        <xdr:spPr>
          <a:xfrm>
            <a:off x="5200650" y="628651"/>
            <a:ext cx="1466850" cy="179196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/>
              <a:t>Account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25290F22-41D5-E2DC-475A-7C9A4C565080}"/>
              </a:ext>
            </a:extLst>
          </xdr:cNvPr>
          <xdr:cNvSpPr/>
        </xdr:nvSpPr>
        <xdr:spPr>
          <a:xfrm>
            <a:off x="5200650" y="804497"/>
            <a:ext cx="1466850" cy="165467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050"/>
              <a:t>Balance:double</a:t>
            </a:r>
          </a:p>
          <a:p>
            <a:pPr algn="l"/>
            <a:r>
              <a:rPr lang="en-US" sz="1050"/>
              <a:t>InterestRate: float = 5%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6E75B657-2897-0EA5-BDD5-C47594D1483A}"/>
              </a:ext>
            </a:extLst>
          </xdr:cNvPr>
          <xdr:cNvSpPr/>
        </xdr:nvSpPr>
        <xdr:spPr>
          <a:xfrm>
            <a:off x="5200650" y="971990"/>
            <a:ext cx="1466850" cy="338274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050"/>
              <a:t>Account()</a:t>
            </a:r>
          </a:p>
          <a:p>
            <a:pPr algn="l"/>
            <a:r>
              <a:rPr lang="en-US" sz="1050"/>
              <a:t>Account(amount:double)</a:t>
            </a:r>
          </a:p>
          <a:p>
            <a:pPr algn="l"/>
            <a:r>
              <a:rPr lang="en-US" sz="1050"/>
              <a:t>Withdraw(amount:double)</a:t>
            </a:r>
          </a:p>
          <a:p>
            <a:pPr algn="l"/>
            <a:r>
              <a:rPr lang="en-US" sz="1050"/>
              <a:t>Deposit(amount:double)</a:t>
            </a:r>
          </a:p>
          <a:p>
            <a:pPr algn="l"/>
            <a:r>
              <a:rPr lang="en-US" sz="1050"/>
              <a:t>Update()</a:t>
            </a:r>
          </a:p>
        </xdr:txBody>
      </xdr:sp>
    </xdr:grpSp>
    <xdr:clientData/>
  </xdr:twoCellAnchor>
  <xdr:twoCellAnchor>
    <xdr:from>
      <xdr:col>3</xdr:col>
      <xdr:colOff>335467</xdr:colOff>
      <xdr:row>7</xdr:row>
      <xdr:rowOff>133350</xdr:rowOff>
    </xdr:from>
    <xdr:to>
      <xdr:col>4</xdr:col>
      <xdr:colOff>285749</xdr:colOff>
      <xdr:row>10</xdr:row>
      <xdr:rowOff>173102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C577899-DED1-41CB-9537-9CB48CEDC747}"/>
            </a:ext>
          </a:extLst>
        </xdr:cNvPr>
        <xdr:cNvCxnSpPr>
          <a:endCxn id="14" idx="1"/>
        </xdr:cNvCxnSpPr>
      </xdr:nvCxnSpPr>
      <xdr:spPr>
        <a:xfrm flipH="1">
          <a:off x="2164267" y="1466850"/>
          <a:ext cx="559882" cy="61125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348343</xdr:colOff>
      <xdr:row>10</xdr:row>
      <xdr:rowOff>43543</xdr:rowOff>
    </xdr:from>
    <xdr:to>
      <xdr:col>6</xdr:col>
      <xdr:colOff>519492</xdr:colOff>
      <xdr:row>11</xdr:row>
      <xdr:rowOff>128967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86DBC76-BE3D-49EA-8F64-A1065A016B7E}"/>
            </a:ext>
          </a:extLst>
        </xdr:cNvPr>
        <xdr:cNvCxnSpPr/>
      </xdr:nvCxnSpPr>
      <xdr:spPr>
        <a:xfrm>
          <a:off x="4005943" y="1948543"/>
          <a:ext cx="171149" cy="27592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257175</xdr:colOff>
      <xdr:row>8</xdr:row>
      <xdr:rowOff>142875</xdr:rowOff>
    </xdr:from>
    <xdr:ext cx="443006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EFB0989-4412-4AE8-9201-7FED2D1F6D40}"/>
            </a:ext>
          </a:extLst>
        </xdr:cNvPr>
        <xdr:cNvSpPr txBox="1"/>
      </xdr:nvSpPr>
      <xdr:spPr>
        <a:xfrm>
          <a:off x="3333750" y="1666875"/>
          <a:ext cx="4430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acc1</a:t>
          </a:r>
        </a:p>
      </xdr:txBody>
    </xdr:sp>
    <xdr:clientData/>
  </xdr:oneCellAnchor>
  <xdr:twoCellAnchor>
    <xdr:from>
      <xdr:col>2</xdr:col>
      <xdr:colOff>90581</xdr:colOff>
      <xdr:row>9</xdr:row>
      <xdr:rowOff>84655</xdr:rowOff>
    </xdr:from>
    <xdr:to>
      <xdr:col>3</xdr:col>
      <xdr:colOff>171450</xdr:colOff>
      <xdr:row>11</xdr:row>
      <xdr:rowOff>176213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37D0276D-8343-4D70-98ED-DE8C53C3FBCA}"/>
            </a:ext>
          </a:extLst>
        </xdr:cNvPr>
        <xdr:cNvCxnSpPr>
          <a:stCxn id="7" idx="3"/>
          <a:endCxn id="13" idx="2"/>
        </xdr:cNvCxnSpPr>
      </xdr:nvCxnSpPr>
      <xdr:spPr>
        <a:xfrm>
          <a:off x="3776756" y="1799155"/>
          <a:ext cx="690469" cy="472558"/>
        </a:xfrm>
        <a:prstGeom prst="curvedConnector3">
          <a:avLst/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7</xdr:row>
      <xdr:rowOff>93889</xdr:rowOff>
    </xdr:from>
    <xdr:ext cx="443006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55E8B88-92F7-482D-A589-AFD736F319C3}"/>
            </a:ext>
          </a:extLst>
        </xdr:cNvPr>
        <xdr:cNvSpPr txBox="1"/>
      </xdr:nvSpPr>
      <xdr:spPr>
        <a:xfrm>
          <a:off x="4581525" y="1427389"/>
          <a:ext cx="4430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acc2</a:t>
          </a:r>
        </a:p>
      </xdr:txBody>
    </xdr:sp>
    <xdr:clientData/>
  </xdr:oneCellAnchor>
  <xdr:twoCellAnchor>
    <xdr:from>
      <xdr:col>7</xdr:col>
      <xdr:colOff>103415</xdr:colOff>
      <xdr:row>8</xdr:row>
      <xdr:rowOff>136071</xdr:rowOff>
    </xdr:from>
    <xdr:to>
      <xdr:col>7</xdr:col>
      <xdr:colOff>511632</xdr:colOff>
      <xdr:row>11</xdr:row>
      <xdr:rowOff>48986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ACE3C369-46E7-43BD-8CE4-1E913D9187A0}"/>
            </a:ext>
          </a:extLst>
        </xdr:cNvPr>
        <xdr:cNvCxnSpPr/>
      </xdr:nvCxnSpPr>
      <xdr:spPr>
        <a:xfrm rot="5400000">
          <a:off x="4332516" y="1698170"/>
          <a:ext cx="484415" cy="408217"/>
        </a:xfrm>
        <a:prstGeom prst="curvedConnector3">
          <a:avLst>
            <a:gd name="adj1" fmla="val 50000"/>
          </a:avLst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171451</xdr:colOff>
      <xdr:row>10</xdr:row>
      <xdr:rowOff>40822</xdr:rowOff>
    </xdr:from>
    <xdr:to>
      <xdr:col>5</xdr:col>
      <xdr:colOff>552450</xdr:colOff>
      <xdr:row>17</xdr:row>
      <xdr:rowOff>43804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4F765EF8-EA37-45AB-90BD-43FE3208910B}"/>
            </a:ext>
          </a:extLst>
        </xdr:cNvPr>
        <xdr:cNvGrpSpPr/>
      </xdr:nvGrpSpPr>
      <xdr:grpSpPr>
        <a:xfrm>
          <a:off x="2000251" y="1945822"/>
          <a:ext cx="1600199" cy="1336482"/>
          <a:chOff x="4467226" y="1945822"/>
          <a:chExt cx="1600199" cy="1336482"/>
        </a:xfrm>
      </xdr:grpSpPr>
      <xdr:sp macro="" textlink="">
        <xdr:nvSpPr>
          <xdr:cNvPr id="13" name="Oval 12">
            <a:extLst>
              <a:ext uri="{FF2B5EF4-FFF2-40B4-BE49-F238E27FC236}">
                <a16:creationId xmlns:a16="http://schemas.microsoft.com/office/drawing/2014/main" id="{13490F3B-69CE-BFBF-D1A7-B2AD65940F1F}"/>
              </a:ext>
            </a:extLst>
          </xdr:cNvPr>
          <xdr:cNvSpPr/>
        </xdr:nvSpPr>
        <xdr:spPr>
          <a:xfrm>
            <a:off x="4467226" y="2124075"/>
            <a:ext cx="292902" cy="2952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BD7572FF-670C-33C5-3D27-51D058AF56BE}"/>
              </a:ext>
            </a:extLst>
          </xdr:cNvPr>
          <xdr:cNvSpPr txBox="1"/>
        </xdr:nvSpPr>
        <xdr:spPr>
          <a:xfrm>
            <a:off x="4631242" y="1945822"/>
            <a:ext cx="99259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  Balance=1890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3CAE3B04-09E2-7FA5-86B2-C21B63D4FE5C}"/>
              </a:ext>
            </a:extLst>
          </xdr:cNvPr>
          <xdr:cNvSpPr txBox="1"/>
        </xdr:nvSpPr>
        <xdr:spPr>
          <a:xfrm>
            <a:off x="4701679" y="2266950"/>
            <a:ext cx="91927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Account()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ACD0F163-E1D6-0278-2537-601D2492C339}"/>
              </a:ext>
            </a:extLst>
          </xdr:cNvPr>
          <xdr:cNvSpPr txBox="1"/>
        </xdr:nvSpPr>
        <xdr:spPr>
          <a:xfrm>
            <a:off x="4701679" y="2446244"/>
            <a:ext cx="136574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Account(initAmount)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BBEB6D54-7A84-6C18-8041-9B17F1FB8114}"/>
              </a:ext>
            </a:extLst>
          </xdr:cNvPr>
          <xdr:cNvSpPr txBox="1"/>
        </xdr:nvSpPr>
        <xdr:spPr>
          <a:xfrm>
            <a:off x="4701679" y="2636744"/>
            <a:ext cx="136574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Withdraw(amount)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BE7FB8AA-BE8E-5EAB-32A3-60B690A6321A}"/>
              </a:ext>
            </a:extLst>
          </xdr:cNvPr>
          <xdr:cNvSpPr txBox="1"/>
        </xdr:nvSpPr>
        <xdr:spPr>
          <a:xfrm>
            <a:off x="4692154" y="2827244"/>
            <a:ext cx="136574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Deposit(amount)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F7CC780A-5A21-328B-96F3-E56EDF132EF4}"/>
              </a:ext>
            </a:extLst>
          </xdr:cNvPr>
          <xdr:cNvSpPr txBox="1"/>
        </xdr:nvSpPr>
        <xdr:spPr>
          <a:xfrm>
            <a:off x="4692154" y="3017744"/>
            <a:ext cx="136574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Update()</a:t>
            </a:r>
          </a:p>
        </xdr:txBody>
      </xdr:sp>
    </xdr:grpSp>
    <xdr:clientData/>
  </xdr:twoCellAnchor>
  <xdr:twoCellAnchor>
    <xdr:from>
      <xdr:col>6</xdr:col>
      <xdr:colOff>504826</xdr:colOff>
      <xdr:row>10</xdr:row>
      <xdr:rowOff>81643</xdr:rowOff>
    </xdr:from>
    <xdr:to>
      <xdr:col>9</xdr:col>
      <xdr:colOff>276225</xdr:colOff>
      <xdr:row>17</xdr:row>
      <xdr:rowOff>100954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DE1723E2-CDAF-46FC-8EA1-70486DD5287A}"/>
            </a:ext>
          </a:extLst>
        </xdr:cNvPr>
        <xdr:cNvGrpSpPr/>
      </xdr:nvGrpSpPr>
      <xdr:grpSpPr>
        <a:xfrm>
          <a:off x="4162426" y="1986643"/>
          <a:ext cx="1600199" cy="1352811"/>
          <a:chOff x="4467226" y="1929493"/>
          <a:chExt cx="1600199" cy="1352811"/>
        </a:xfrm>
      </xdr:grpSpPr>
      <xdr:sp macro="" textlink="">
        <xdr:nvSpPr>
          <xdr:cNvPr id="21" name="Oval 20">
            <a:extLst>
              <a:ext uri="{FF2B5EF4-FFF2-40B4-BE49-F238E27FC236}">
                <a16:creationId xmlns:a16="http://schemas.microsoft.com/office/drawing/2014/main" id="{6A8AD9FF-6AE4-581E-C969-00306E785D21}"/>
              </a:ext>
            </a:extLst>
          </xdr:cNvPr>
          <xdr:cNvSpPr/>
        </xdr:nvSpPr>
        <xdr:spPr>
          <a:xfrm>
            <a:off x="4467226" y="2124075"/>
            <a:ext cx="292902" cy="2952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B6BC6A53-1BD7-96E0-0C11-914FCEE8E307}"/>
              </a:ext>
            </a:extLst>
          </xdr:cNvPr>
          <xdr:cNvSpPr txBox="1"/>
        </xdr:nvSpPr>
        <xdr:spPr>
          <a:xfrm>
            <a:off x="4631242" y="1929493"/>
            <a:ext cx="91927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   Balance=105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2185DEDA-85CE-4544-7D17-AAC3D8618413}"/>
              </a:ext>
            </a:extLst>
          </xdr:cNvPr>
          <xdr:cNvSpPr txBox="1"/>
        </xdr:nvSpPr>
        <xdr:spPr>
          <a:xfrm>
            <a:off x="4701679" y="2266950"/>
            <a:ext cx="91927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Account()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F75281E1-0320-4844-F818-69A498943228}"/>
              </a:ext>
            </a:extLst>
          </xdr:cNvPr>
          <xdr:cNvSpPr txBox="1"/>
        </xdr:nvSpPr>
        <xdr:spPr>
          <a:xfrm>
            <a:off x="4701679" y="2446244"/>
            <a:ext cx="136574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Account(initAmount)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30102FB4-8468-C170-125D-321F9F07965B}"/>
              </a:ext>
            </a:extLst>
          </xdr:cNvPr>
          <xdr:cNvSpPr txBox="1"/>
        </xdr:nvSpPr>
        <xdr:spPr>
          <a:xfrm>
            <a:off x="4701679" y="2636744"/>
            <a:ext cx="136574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Withdraw(amount)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FDC256BF-3DFD-4D72-F053-6FBAC1A0A654}"/>
              </a:ext>
            </a:extLst>
          </xdr:cNvPr>
          <xdr:cNvSpPr txBox="1"/>
        </xdr:nvSpPr>
        <xdr:spPr>
          <a:xfrm>
            <a:off x="4692154" y="2827244"/>
            <a:ext cx="136574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Deposit(amount)</a:t>
            </a: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793CBCBF-25D0-E02C-CD06-B38AF6511C66}"/>
              </a:ext>
            </a:extLst>
          </xdr:cNvPr>
          <xdr:cNvSpPr txBox="1"/>
        </xdr:nvSpPr>
        <xdr:spPr>
          <a:xfrm>
            <a:off x="4692154" y="3017744"/>
            <a:ext cx="136574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Update()</a:t>
            </a:r>
          </a:p>
        </xdr:txBody>
      </xdr:sp>
    </xdr:grpSp>
    <xdr:clientData/>
  </xdr:twoCellAnchor>
  <xdr:twoCellAnchor>
    <xdr:from>
      <xdr:col>7</xdr:col>
      <xdr:colOff>69390</xdr:colOff>
      <xdr:row>3</xdr:row>
      <xdr:rowOff>189779</xdr:rowOff>
    </xdr:from>
    <xdr:to>
      <xdr:col>9</xdr:col>
      <xdr:colOff>425275</xdr:colOff>
      <xdr:row>5</xdr:row>
      <xdr:rowOff>73339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D6A5AAF-B0DD-48C4-82FE-83B6E5DDA784}"/>
            </a:ext>
          </a:extLst>
        </xdr:cNvPr>
        <xdr:cNvSpPr txBox="1"/>
      </xdr:nvSpPr>
      <xdr:spPr>
        <a:xfrm>
          <a:off x="4336590" y="761279"/>
          <a:ext cx="15750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PurgeInactiveAccounts()</a:t>
          </a:r>
        </a:p>
      </xdr:txBody>
    </xdr:sp>
    <xdr:clientData/>
  </xdr:twoCellAnchor>
  <xdr:twoCellAnchor>
    <xdr:from>
      <xdr:col>7</xdr:col>
      <xdr:colOff>70757</xdr:colOff>
      <xdr:row>3</xdr:row>
      <xdr:rowOff>38100</xdr:rowOff>
    </xdr:from>
    <xdr:to>
      <xdr:col>8</xdr:col>
      <xdr:colOff>539472</xdr:colOff>
      <xdr:row>4</xdr:row>
      <xdr:rowOff>112160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AD32B5E5-6658-43DE-A35F-E244AACF8A22}"/>
            </a:ext>
          </a:extLst>
        </xdr:cNvPr>
        <xdr:cNvSpPr txBox="1"/>
      </xdr:nvSpPr>
      <xdr:spPr>
        <a:xfrm>
          <a:off x="4337957" y="609600"/>
          <a:ext cx="10783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InterestRate=5%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7</xdr:row>
      <xdr:rowOff>85725</xdr:rowOff>
    </xdr:from>
    <xdr:to>
      <xdr:col>4</xdr:col>
      <xdr:colOff>180975</xdr:colOff>
      <xdr:row>8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89E7A81-BC7C-4D2D-8792-6AB0AC268A3C}"/>
            </a:ext>
          </a:extLst>
        </xdr:cNvPr>
        <xdr:cNvSpPr/>
      </xdr:nvSpPr>
      <xdr:spPr>
        <a:xfrm>
          <a:off x="1933575" y="14192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2</xdr:col>
      <xdr:colOff>238125</xdr:colOff>
      <xdr:row>6</xdr:row>
      <xdr:rowOff>19050</xdr:rowOff>
    </xdr:from>
    <xdr:to>
      <xdr:col>2</xdr:col>
      <xdr:colOff>409575</xdr:colOff>
      <xdr:row>7</xdr:row>
      <xdr:rowOff>152400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C011ABF-FD04-4757-A245-4E0DD69FDB45}"/>
            </a:ext>
          </a:extLst>
        </xdr:cNvPr>
        <xdr:cNvCxnSpPr/>
      </xdr:nvCxnSpPr>
      <xdr:spPr>
        <a:xfrm>
          <a:off x="1704975" y="11620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</xdr:row>
      <xdr:rowOff>66675</xdr:rowOff>
    </xdr:from>
    <xdr:to>
      <xdr:col>4</xdr:col>
      <xdr:colOff>266700</xdr:colOff>
      <xdr:row>7</xdr:row>
      <xdr:rowOff>9525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50EBDEF-A8C1-4910-B27F-0661F0D5535A}"/>
            </a:ext>
          </a:extLst>
        </xdr:cNvPr>
        <xdr:cNvCxnSpPr/>
      </xdr:nvCxnSpPr>
      <xdr:spPr>
        <a:xfrm flipH="1">
          <a:off x="2266950" y="638175"/>
          <a:ext cx="257175" cy="704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8</xdr:row>
      <xdr:rowOff>133350</xdr:rowOff>
    </xdr:from>
    <xdr:to>
      <xdr:col>4</xdr:col>
      <xdr:colOff>190500</xdr:colOff>
      <xdr:row>10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682BF247-407C-402A-83C8-DFEC51DEE283}"/>
            </a:ext>
          </a:extLst>
        </xdr:cNvPr>
        <xdr:cNvCxnSpPr/>
      </xdr:nvCxnSpPr>
      <xdr:spPr>
        <a:xfrm>
          <a:off x="2276475" y="1657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3</xdr:row>
      <xdr:rowOff>38100</xdr:rowOff>
    </xdr:from>
    <xdr:to>
      <xdr:col>6</xdr:col>
      <xdr:colOff>314325</xdr:colOff>
      <xdr:row>10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91FC927-758D-4C26-9C95-1E0220A59AD6}"/>
            </a:ext>
          </a:extLst>
        </xdr:cNvPr>
        <xdr:cNvCxnSpPr/>
      </xdr:nvCxnSpPr>
      <xdr:spPr>
        <a:xfrm flipH="1">
          <a:off x="2714625" y="609600"/>
          <a:ext cx="647700" cy="1371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</xdr:colOff>
      <xdr:row>10</xdr:row>
      <xdr:rowOff>104775</xdr:rowOff>
    </xdr:from>
    <xdr:to>
      <xdr:col>4</xdr:col>
      <xdr:colOff>581025</xdr:colOff>
      <xdr:row>11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8D377D4-8AD5-4C72-8935-515AEF7340BB}"/>
            </a:ext>
          </a:extLst>
        </xdr:cNvPr>
        <xdr:cNvSpPr/>
      </xdr:nvSpPr>
      <xdr:spPr>
        <a:xfrm>
          <a:off x="2333625" y="2009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4</xdr:col>
      <xdr:colOff>352425</xdr:colOff>
      <xdr:row>11</xdr:row>
      <xdr:rowOff>152400</xdr:rowOff>
    </xdr:from>
    <xdr:to>
      <xdr:col>4</xdr:col>
      <xdr:colOff>523875</xdr:colOff>
      <xdr:row>13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EBCDE95A-B1AF-4CAD-AFFB-0E0240B017D7}"/>
            </a:ext>
          </a:extLst>
        </xdr:cNvPr>
        <xdr:cNvCxnSpPr/>
      </xdr:nvCxnSpPr>
      <xdr:spPr>
        <a:xfrm>
          <a:off x="2609850" y="2247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13</xdr:row>
      <xdr:rowOff>95250</xdr:rowOff>
    </xdr:from>
    <xdr:to>
      <xdr:col>6</xdr:col>
      <xdr:colOff>142875</xdr:colOff>
      <xdr:row>14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C3B1A3E-DAD7-4AAC-B7E8-17FD9D1D0AFC}"/>
            </a:ext>
          </a:extLst>
        </xdr:cNvPr>
        <xdr:cNvSpPr/>
      </xdr:nvSpPr>
      <xdr:spPr>
        <a:xfrm>
          <a:off x="2686050" y="25717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14</a:t>
          </a:r>
        </a:p>
      </xdr:txBody>
    </xdr:sp>
    <xdr:clientData/>
  </xdr:twoCellAnchor>
  <xdr:twoCellAnchor>
    <xdr:from>
      <xdr:col>6</xdr:col>
      <xdr:colOff>66675</xdr:colOff>
      <xdr:row>3</xdr:row>
      <xdr:rowOff>47625</xdr:rowOff>
    </xdr:from>
    <xdr:to>
      <xdr:col>8</xdr:col>
      <xdr:colOff>304800</xdr:colOff>
      <xdr:row>13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9B8ACD08-5365-4F8C-A214-2AA6F8269F69}"/>
            </a:ext>
          </a:extLst>
        </xdr:cNvPr>
        <xdr:cNvCxnSpPr/>
      </xdr:nvCxnSpPr>
      <xdr:spPr>
        <a:xfrm flipH="1">
          <a:off x="3114675" y="619125"/>
          <a:ext cx="1028700" cy="1914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16</xdr:row>
      <xdr:rowOff>104775</xdr:rowOff>
    </xdr:from>
    <xdr:to>
      <xdr:col>7</xdr:col>
      <xdr:colOff>76200</xdr:colOff>
      <xdr:row>17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BFA4142-34A6-46F6-AE68-9EDD2DE0C188}"/>
            </a:ext>
          </a:extLst>
        </xdr:cNvPr>
        <xdr:cNvSpPr/>
      </xdr:nvSpPr>
      <xdr:spPr>
        <a:xfrm>
          <a:off x="3228975" y="3152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6</xdr:col>
      <xdr:colOff>57150</xdr:colOff>
      <xdr:row>14</xdr:row>
      <xdr:rowOff>133350</xdr:rowOff>
    </xdr:from>
    <xdr:to>
      <xdr:col>6</xdr:col>
      <xdr:colOff>228600</xdr:colOff>
      <xdr:row>16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58F214B-94CC-4C77-8940-E92558523C17}"/>
            </a:ext>
          </a:extLst>
        </xdr:cNvPr>
        <xdr:cNvCxnSpPr/>
      </xdr:nvCxnSpPr>
      <xdr:spPr>
        <a:xfrm>
          <a:off x="3105150" y="2800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3</xdr:row>
      <xdr:rowOff>28575</xdr:rowOff>
    </xdr:from>
    <xdr:to>
      <xdr:col>10</xdr:col>
      <xdr:colOff>323850</xdr:colOff>
      <xdr:row>16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7D7E954-6B6F-4549-A931-6CE22DD14ED2}"/>
            </a:ext>
          </a:extLst>
        </xdr:cNvPr>
        <xdr:cNvCxnSpPr/>
      </xdr:nvCxnSpPr>
      <xdr:spPr>
        <a:xfrm flipH="1">
          <a:off x="3629025" y="600075"/>
          <a:ext cx="1323975" cy="2495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19</xdr:row>
      <xdr:rowOff>123825</xdr:rowOff>
    </xdr:from>
    <xdr:to>
      <xdr:col>8</xdr:col>
      <xdr:colOff>371475</xdr:colOff>
      <xdr:row>20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2F75418F-38AE-4624-8528-1AD42BEAC898}"/>
            </a:ext>
          </a:extLst>
        </xdr:cNvPr>
        <xdr:cNvSpPr/>
      </xdr:nvSpPr>
      <xdr:spPr>
        <a:xfrm>
          <a:off x="3705225" y="37433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27</a:t>
          </a:r>
        </a:p>
      </xdr:txBody>
    </xdr:sp>
    <xdr:clientData/>
  </xdr:twoCellAnchor>
  <xdr:twoCellAnchor>
    <xdr:from>
      <xdr:col>6</xdr:col>
      <xdr:colOff>533400</xdr:colOff>
      <xdr:row>17</xdr:row>
      <xdr:rowOff>152400</xdr:rowOff>
    </xdr:from>
    <xdr:to>
      <xdr:col>7</xdr:col>
      <xdr:colOff>95250</xdr:colOff>
      <xdr:row>19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9B887169-7125-44C5-9ECD-9278045CD8A9}"/>
            </a:ext>
          </a:extLst>
        </xdr:cNvPr>
        <xdr:cNvCxnSpPr/>
      </xdr:nvCxnSpPr>
      <xdr:spPr>
        <a:xfrm>
          <a:off x="3581400" y="3390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3</xdr:row>
      <xdr:rowOff>19050</xdr:rowOff>
    </xdr:from>
    <xdr:to>
      <xdr:col>12</xdr:col>
      <xdr:colOff>314326</xdr:colOff>
      <xdr:row>19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B21A159-ED11-42A5-9B82-E785A6D69522}"/>
            </a:ext>
          </a:extLst>
        </xdr:cNvPr>
        <xdr:cNvCxnSpPr/>
      </xdr:nvCxnSpPr>
      <xdr:spPr>
        <a:xfrm flipH="1">
          <a:off x="4133850" y="590550"/>
          <a:ext cx="1600201" cy="3067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21</xdr:row>
      <xdr:rowOff>0</xdr:rowOff>
    </xdr:from>
    <xdr:to>
      <xdr:col>8</xdr:col>
      <xdr:colOff>352425</xdr:colOff>
      <xdr:row>22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4FAB4A6B-4791-403E-9F70-32570CFFC3A0}"/>
            </a:ext>
          </a:extLst>
        </xdr:cNvPr>
        <xdr:cNvCxnSpPr/>
      </xdr:nvCxnSpPr>
      <xdr:spPr>
        <a:xfrm>
          <a:off x="4019550" y="4000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22</xdr:row>
      <xdr:rowOff>142875</xdr:rowOff>
    </xdr:from>
    <xdr:to>
      <xdr:col>10</xdr:col>
      <xdr:colOff>19050</xdr:colOff>
      <xdr:row>23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3236D2F-132A-4907-BE7A-9A53178DCA8A}"/>
            </a:ext>
          </a:extLst>
        </xdr:cNvPr>
        <xdr:cNvSpPr/>
      </xdr:nvSpPr>
      <xdr:spPr>
        <a:xfrm>
          <a:off x="4143375" y="43338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35</a:t>
          </a:r>
        </a:p>
      </xdr:txBody>
    </xdr:sp>
    <xdr:clientData/>
  </xdr:twoCellAnchor>
  <xdr:twoCellAnchor>
    <xdr:from>
      <xdr:col>9</xdr:col>
      <xdr:colOff>142875</xdr:colOff>
      <xdr:row>3</xdr:row>
      <xdr:rowOff>19050</xdr:rowOff>
    </xdr:from>
    <xdr:to>
      <xdr:col>14</xdr:col>
      <xdr:colOff>314327</xdr:colOff>
      <xdr:row>22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F0F9B479-2B3C-450D-B178-054BCE4CA00D}"/>
            </a:ext>
          </a:extLst>
        </xdr:cNvPr>
        <xdr:cNvCxnSpPr/>
      </xdr:nvCxnSpPr>
      <xdr:spPr>
        <a:xfrm flipH="1">
          <a:off x="4591050" y="590550"/>
          <a:ext cx="1933577" cy="3695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25</xdr:row>
      <xdr:rowOff>133350</xdr:rowOff>
    </xdr:from>
    <xdr:to>
      <xdr:col>10</xdr:col>
      <xdr:colOff>523875</xdr:colOff>
      <xdr:row>26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B3A3E13F-652F-4A26-8371-AE60551485A3}"/>
            </a:ext>
          </a:extLst>
        </xdr:cNvPr>
        <xdr:cNvSpPr/>
      </xdr:nvSpPr>
      <xdr:spPr>
        <a:xfrm>
          <a:off x="4648200" y="4895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44</a:t>
          </a:r>
        </a:p>
      </xdr:txBody>
    </xdr:sp>
    <xdr:clientData/>
  </xdr:twoCellAnchor>
  <xdr:twoCellAnchor>
    <xdr:from>
      <xdr:col>9</xdr:col>
      <xdr:colOff>104775</xdr:colOff>
      <xdr:row>23</xdr:row>
      <xdr:rowOff>180975</xdr:rowOff>
    </xdr:from>
    <xdr:to>
      <xdr:col>10</xdr:col>
      <xdr:colOff>95250</xdr:colOff>
      <xdr:row>25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7A92E244-B570-4746-AD91-8CCB2CCC1D60}"/>
            </a:ext>
          </a:extLst>
        </xdr:cNvPr>
        <xdr:cNvCxnSpPr/>
      </xdr:nvCxnSpPr>
      <xdr:spPr>
        <a:xfrm>
          <a:off x="4552950" y="456247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476250</xdr:colOff>
      <xdr:row>3</xdr:row>
      <xdr:rowOff>38100</xdr:rowOff>
    </xdr:from>
    <xdr:to>
      <xdr:col>16</xdr:col>
      <xdr:colOff>323853</xdr:colOff>
      <xdr:row>25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EC9C019E-D64C-40E1-BC16-83DF77915769}"/>
            </a:ext>
          </a:extLst>
        </xdr:cNvPr>
        <xdr:cNvCxnSpPr/>
      </xdr:nvCxnSpPr>
      <xdr:spPr>
        <a:xfrm flipH="1">
          <a:off x="5105400" y="609600"/>
          <a:ext cx="2219328" cy="422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27</xdr:row>
      <xdr:rowOff>19050</xdr:rowOff>
    </xdr:from>
    <xdr:to>
      <xdr:col>10</xdr:col>
      <xdr:colOff>514350</xdr:colOff>
      <xdr:row>28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1566DA23-C892-4DCE-815C-3E1D787AF9B8}"/>
            </a:ext>
          </a:extLst>
        </xdr:cNvPr>
        <xdr:cNvCxnSpPr/>
      </xdr:nvCxnSpPr>
      <xdr:spPr>
        <a:xfrm>
          <a:off x="4972050" y="5162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28</xdr:row>
      <xdr:rowOff>133350</xdr:rowOff>
    </xdr:from>
    <xdr:to>
      <xdr:col>12</xdr:col>
      <xdr:colOff>209550</xdr:colOff>
      <xdr:row>29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9111E479-F61D-430A-BC94-E8DAE04436A6}"/>
            </a:ext>
          </a:extLst>
        </xdr:cNvPr>
        <xdr:cNvSpPr/>
      </xdr:nvSpPr>
      <xdr:spPr>
        <a:xfrm>
          <a:off x="5124450" y="54673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51</a:t>
          </a:r>
        </a:p>
      </xdr:txBody>
    </xdr:sp>
    <xdr:clientData/>
  </xdr:twoCellAnchor>
  <xdr:twoCellAnchor>
    <xdr:from>
      <xdr:col>12</xdr:col>
      <xdr:colOff>133350</xdr:colOff>
      <xdr:row>3</xdr:row>
      <xdr:rowOff>38100</xdr:rowOff>
    </xdr:from>
    <xdr:to>
      <xdr:col>18</xdr:col>
      <xdr:colOff>257178</xdr:colOff>
      <xdr:row>28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FEF9B590-7B1E-41E4-BC96-08DCD0DA4047}"/>
            </a:ext>
          </a:extLst>
        </xdr:cNvPr>
        <xdr:cNvCxnSpPr/>
      </xdr:nvCxnSpPr>
      <xdr:spPr>
        <a:xfrm flipH="1">
          <a:off x="5553075" y="609600"/>
          <a:ext cx="2495553" cy="4791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495300</xdr:colOff>
      <xdr:row>31</xdr:row>
      <xdr:rowOff>47625</xdr:rowOff>
    </xdr:from>
    <xdr:to>
      <xdr:col>14</xdr:col>
      <xdr:colOff>209550</xdr:colOff>
      <xdr:row>32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8F1B83EA-A56B-4F02-A87F-A709568AE53C}"/>
            </a:ext>
          </a:extLst>
        </xdr:cNvPr>
        <xdr:cNvSpPr/>
      </xdr:nvSpPr>
      <xdr:spPr>
        <a:xfrm>
          <a:off x="5915025" y="5953125"/>
          <a:ext cx="50482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59</a:t>
          </a:r>
        </a:p>
      </xdr:txBody>
    </xdr:sp>
    <xdr:clientData/>
  </xdr:twoCellAnchor>
  <xdr:twoCellAnchor>
    <xdr:from>
      <xdr:col>12</xdr:col>
      <xdr:colOff>257175</xdr:colOff>
      <xdr:row>30</xdr:row>
      <xdr:rowOff>9525</xdr:rowOff>
    </xdr:from>
    <xdr:to>
      <xdr:col>12</xdr:col>
      <xdr:colOff>428625</xdr:colOff>
      <xdr:row>31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C656A312-DD4A-40A2-865E-A14B19F78948}"/>
            </a:ext>
          </a:extLst>
        </xdr:cNvPr>
        <xdr:cNvCxnSpPr/>
      </xdr:nvCxnSpPr>
      <xdr:spPr>
        <a:xfrm>
          <a:off x="5676900" y="5724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</xdr:row>
      <xdr:rowOff>9525</xdr:rowOff>
    </xdr:from>
    <xdr:to>
      <xdr:col>20</xdr:col>
      <xdr:colOff>381004</xdr:colOff>
      <xdr:row>30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446ED870-42D7-4A1D-8E5E-FE69D310F9DE}"/>
            </a:ext>
          </a:extLst>
        </xdr:cNvPr>
        <xdr:cNvCxnSpPr/>
      </xdr:nvCxnSpPr>
      <xdr:spPr>
        <a:xfrm flipH="1">
          <a:off x="6267450" y="581025"/>
          <a:ext cx="2695579" cy="5314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1187824</xdr:colOff>
      <xdr:row>2</xdr:row>
      <xdr:rowOff>179294</xdr:rowOff>
    </xdr:from>
    <xdr:to>
      <xdr:col>1</xdr:col>
      <xdr:colOff>114300</xdr:colOff>
      <xdr:row>5</xdr:row>
      <xdr:rowOff>19050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9B01826F-2E56-4AE0-B81E-FF0E757AFA9E}"/>
            </a:ext>
          </a:extLst>
        </xdr:cNvPr>
        <xdr:cNvCxnSpPr/>
      </xdr:nvCxnSpPr>
      <xdr:spPr>
        <a:xfrm>
          <a:off x="1187824" y="560294"/>
          <a:ext cx="212351" cy="4112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</xdr:row>
      <xdr:rowOff>47625</xdr:rowOff>
    </xdr:from>
    <xdr:to>
      <xdr:col>2</xdr:col>
      <xdr:colOff>342900</xdr:colOff>
      <xdr:row>4</xdr:row>
      <xdr:rowOff>171450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514B2CA-A03C-4C55-BE44-D93E7FE1C335}"/>
            </a:ext>
          </a:extLst>
        </xdr:cNvPr>
        <xdr:cNvCxnSpPr/>
      </xdr:nvCxnSpPr>
      <xdr:spPr>
        <a:xfrm flipH="1">
          <a:off x="1685925" y="619125"/>
          <a:ext cx="123825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371475</xdr:colOff>
      <xdr:row>0</xdr:row>
      <xdr:rowOff>19050</xdr:rowOff>
    </xdr:from>
    <xdr:ext cx="30534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84605F-A458-41A7-9152-DB185549DDD2}"/>
            </a:ext>
          </a:extLst>
        </xdr:cNvPr>
        <xdr:cNvSpPr txBox="1"/>
      </xdr:nvSpPr>
      <xdr:spPr>
        <a:xfrm>
          <a:off x="5248275" y="19050"/>
          <a:ext cx="3053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r1</a:t>
          </a:r>
        </a:p>
      </xdr:txBody>
    </xdr:sp>
    <xdr:clientData/>
  </xdr:oneCellAnchor>
  <xdr:twoCellAnchor>
    <xdr:from>
      <xdr:col>7</xdr:col>
      <xdr:colOff>276225</xdr:colOff>
      <xdr:row>0</xdr:row>
      <xdr:rowOff>151330</xdr:rowOff>
    </xdr:from>
    <xdr:to>
      <xdr:col>8</xdr:col>
      <xdr:colOff>371475</xdr:colOff>
      <xdr:row>1</xdr:row>
      <xdr:rowOff>161926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4A71B980-3B29-46EF-B908-74384F742100}"/>
            </a:ext>
          </a:extLst>
        </xdr:cNvPr>
        <xdr:cNvCxnSpPr>
          <a:stCxn id="2" idx="1"/>
          <a:endCxn id="16" idx="3"/>
        </xdr:cNvCxnSpPr>
      </xdr:nvCxnSpPr>
      <xdr:spPr>
        <a:xfrm rot="10800000" flipV="1">
          <a:off x="4543425" y="151330"/>
          <a:ext cx="704850" cy="20109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7</xdr:row>
      <xdr:rowOff>123826</xdr:rowOff>
    </xdr:from>
    <xdr:to>
      <xdr:col>6</xdr:col>
      <xdr:colOff>47625</xdr:colOff>
      <xdr:row>10</xdr:row>
      <xdr:rowOff>161926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5199A19-91C8-45CD-9B0C-48051FE8CD45}"/>
            </a:ext>
          </a:extLst>
        </xdr:cNvPr>
        <xdr:cNvGrpSpPr/>
      </xdr:nvGrpSpPr>
      <xdr:grpSpPr>
        <a:xfrm>
          <a:off x="3116873" y="1457326"/>
          <a:ext cx="579560" cy="609600"/>
          <a:chOff x="2600325" y="419101"/>
          <a:chExt cx="1076325" cy="609600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7091CECA-5FA1-2E62-1FBA-01891FC641F7}"/>
              </a:ext>
            </a:extLst>
          </xdr:cNvPr>
          <xdr:cNvSpPr/>
        </xdr:nvSpPr>
        <xdr:spPr>
          <a:xfrm>
            <a:off x="2600325" y="4191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X = 55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1F144DFC-58AE-B61C-DB40-B0B2E3147345}"/>
              </a:ext>
            </a:extLst>
          </xdr:cNvPr>
          <xdr:cNvSpPr/>
        </xdr:nvSpPr>
        <xdr:spPr>
          <a:xfrm>
            <a:off x="2600325" y="7239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Y = 66</a:t>
            </a:r>
          </a:p>
        </xdr:txBody>
      </xdr:sp>
    </xdr:grpSp>
    <xdr:clientData/>
  </xdr:twoCellAnchor>
  <xdr:twoCellAnchor>
    <xdr:from>
      <xdr:col>5</xdr:col>
      <xdr:colOff>366713</xdr:colOff>
      <xdr:row>5</xdr:row>
      <xdr:rowOff>28575</xdr:rowOff>
    </xdr:from>
    <xdr:to>
      <xdr:col>6</xdr:col>
      <xdr:colOff>57150</xdr:colOff>
      <xdr:row>7</xdr:row>
      <xdr:rowOff>123826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B6C87158-65F7-4474-A872-0A01A15BE2A0}"/>
            </a:ext>
          </a:extLst>
        </xdr:cNvPr>
        <xdr:cNvCxnSpPr>
          <a:endCxn id="5" idx="0"/>
        </xdr:cNvCxnSpPr>
      </xdr:nvCxnSpPr>
      <xdr:spPr>
        <a:xfrm flipH="1">
          <a:off x="3414713" y="981075"/>
          <a:ext cx="300037" cy="4762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7</xdr:row>
      <xdr:rowOff>123826</xdr:rowOff>
    </xdr:from>
    <xdr:to>
      <xdr:col>7</xdr:col>
      <xdr:colOff>409575</xdr:colOff>
      <xdr:row>10</xdr:row>
      <xdr:rowOff>161926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C414539-8FE0-40F5-97B6-ABF7BDD5A403}"/>
            </a:ext>
          </a:extLst>
        </xdr:cNvPr>
        <xdr:cNvGrpSpPr/>
      </xdr:nvGrpSpPr>
      <xdr:grpSpPr>
        <a:xfrm>
          <a:off x="4086958" y="1457326"/>
          <a:ext cx="579559" cy="609600"/>
          <a:chOff x="2600325" y="419101"/>
          <a:chExt cx="1076325" cy="609600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90736F2D-5E9D-90C4-41ED-8CD0041DBE60}"/>
              </a:ext>
            </a:extLst>
          </xdr:cNvPr>
          <xdr:cNvSpPr/>
        </xdr:nvSpPr>
        <xdr:spPr>
          <a:xfrm>
            <a:off x="2600325" y="4191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X = 20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A0E2B741-0205-F15F-E003-38908C0967F2}"/>
              </a:ext>
            </a:extLst>
          </xdr:cNvPr>
          <xdr:cNvSpPr/>
        </xdr:nvSpPr>
        <xdr:spPr>
          <a:xfrm>
            <a:off x="2600325" y="7239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Y = 40</a:t>
            </a:r>
          </a:p>
        </xdr:txBody>
      </xdr:sp>
    </xdr:grpSp>
    <xdr:clientData/>
  </xdr:twoCellAnchor>
  <xdr:twoCellAnchor>
    <xdr:from>
      <xdr:col>6</xdr:col>
      <xdr:colOff>546142</xdr:colOff>
      <xdr:row>5</xdr:row>
      <xdr:rowOff>16910</xdr:rowOff>
    </xdr:from>
    <xdr:to>
      <xdr:col>7</xdr:col>
      <xdr:colOff>119063</xdr:colOff>
      <xdr:row>7</xdr:row>
      <xdr:rowOff>123826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58A9771C-C310-4E80-8729-FD47EF09F275}"/>
            </a:ext>
          </a:extLst>
        </xdr:cNvPr>
        <xdr:cNvCxnSpPr>
          <a:stCxn id="15" idx="2"/>
          <a:endCxn id="9" idx="0"/>
        </xdr:cNvCxnSpPr>
      </xdr:nvCxnSpPr>
      <xdr:spPr>
        <a:xfrm>
          <a:off x="4203742" y="969410"/>
          <a:ext cx="182521" cy="4879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1</xdr:row>
      <xdr:rowOff>9526</xdr:rowOff>
    </xdr:from>
    <xdr:to>
      <xdr:col>7</xdr:col>
      <xdr:colOff>276225</xdr:colOff>
      <xdr:row>5</xdr:row>
      <xdr:rowOff>76200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8049617E-9635-4072-87DD-FBC24E3D4777}"/>
            </a:ext>
          </a:extLst>
        </xdr:cNvPr>
        <xdr:cNvGrpSpPr/>
      </xdr:nvGrpSpPr>
      <xdr:grpSpPr>
        <a:xfrm>
          <a:off x="3459773" y="200026"/>
          <a:ext cx="1073394" cy="828674"/>
          <a:chOff x="3467100" y="200026"/>
          <a:chExt cx="1076325" cy="828674"/>
        </a:xfrm>
      </xdr:grpSpPr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B3B8FE56-9112-7CCB-A000-4FD0CBECAC92}"/>
              </a:ext>
            </a:extLst>
          </xdr:cNvPr>
          <xdr:cNvGrpSpPr/>
        </xdr:nvGrpSpPr>
        <xdr:grpSpPr>
          <a:xfrm>
            <a:off x="3467100" y="200026"/>
            <a:ext cx="1076325" cy="828674"/>
            <a:chOff x="2600325" y="419101"/>
            <a:chExt cx="1076325" cy="828674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B4CEF419-EEFE-A19D-D0F1-9EA63D08016C}"/>
                </a:ext>
              </a:extLst>
            </xdr:cNvPr>
            <xdr:cNvSpPr/>
          </xdr:nvSpPr>
          <xdr:spPr>
            <a:xfrm>
              <a:off x="2600325" y="419101"/>
              <a:ext cx="1076325" cy="304800"/>
            </a:xfrm>
            <a:prstGeom prst="rec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00C16879-AA0C-0079-1E9D-26A335D8F47C}"/>
                </a:ext>
              </a:extLst>
            </xdr:cNvPr>
            <xdr:cNvSpPr/>
          </xdr:nvSpPr>
          <xdr:spPr>
            <a:xfrm>
              <a:off x="2600325" y="723901"/>
              <a:ext cx="1076325" cy="523874"/>
            </a:xfrm>
            <a:prstGeom prst="rec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Border = 1</a:t>
              </a:r>
            </a:p>
          </xdr:txBody>
        </xdr:sp>
      </xdr:grp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59FCCC31-81FD-282D-7A22-67B88607B88F}"/>
              </a:ext>
            </a:extLst>
          </xdr:cNvPr>
          <xdr:cNvSpPr txBox="1"/>
        </xdr:nvSpPr>
        <xdr:spPr>
          <a:xfrm>
            <a:off x="3533775" y="72390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p1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F7D2D142-85F8-FA28-2A4E-892E35C8FECF}"/>
              </a:ext>
            </a:extLst>
          </xdr:cNvPr>
          <xdr:cNvSpPr txBox="1"/>
        </xdr:nvSpPr>
        <xdr:spPr>
          <a:xfrm>
            <a:off x="4038600" y="70485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p2</a:t>
            </a:r>
          </a:p>
        </xdr:txBody>
      </xdr:sp>
    </xdr:grpSp>
    <xdr:clientData/>
  </xdr:twoCellAnchor>
  <xdr:oneCellAnchor>
    <xdr:from>
      <xdr:col>1</xdr:col>
      <xdr:colOff>190500</xdr:colOff>
      <xdr:row>2</xdr:row>
      <xdr:rowOff>38100</xdr:rowOff>
    </xdr:from>
    <xdr:ext cx="305340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3241956-3139-4969-BEA4-B41A8AE4BC02}"/>
            </a:ext>
          </a:extLst>
        </xdr:cNvPr>
        <xdr:cNvSpPr txBox="1"/>
      </xdr:nvSpPr>
      <xdr:spPr>
        <a:xfrm>
          <a:off x="800100" y="419100"/>
          <a:ext cx="3053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r2</a:t>
          </a:r>
        </a:p>
      </xdr:txBody>
    </xdr:sp>
    <xdr:clientData/>
  </xdr:oneCellAnchor>
  <xdr:twoCellAnchor>
    <xdr:from>
      <xdr:col>1</xdr:col>
      <xdr:colOff>495840</xdr:colOff>
      <xdr:row>2</xdr:row>
      <xdr:rowOff>170380</xdr:rowOff>
    </xdr:from>
    <xdr:to>
      <xdr:col>3</xdr:col>
      <xdr:colOff>9525</xdr:colOff>
      <xdr:row>3</xdr:row>
      <xdr:rowOff>66675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8D5A6E66-0AF7-4E87-AB7B-085B6B684D98}"/>
            </a:ext>
          </a:extLst>
        </xdr:cNvPr>
        <xdr:cNvCxnSpPr>
          <a:stCxn id="18" idx="3"/>
        </xdr:cNvCxnSpPr>
      </xdr:nvCxnSpPr>
      <xdr:spPr>
        <a:xfrm>
          <a:off x="1105440" y="551380"/>
          <a:ext cx="732885" cy="8679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</xdr:row>
      <xdr:rowOff>9526</xdr:rowOff>
    </xdr:from>
    <xdr:to>
      <xdr:col>4</xdr:col>
      <xdr:colOff>485775</xdr:colOff>
      <xdr:row>5</xdr:row>
      <xdr:rowOff>76200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915B5D7-F12F-4B7E-BC55-0523E16302EA}"/>
            </a:ext>
          </a:extLst>
        </xdr:cNvPr>
        <xdr:cNvGrpSpPr/>
      </xdr:nvGrpSpPr>
      <xdr:grpSpPr>
        <a:xfrm>
          <a:off x="1843454" y="200026"/>
          <a:ext cx="1074859" cy="828674"/>
          <a:chOff x="3467100" y="200026"/>
          <a:chExt cx="1076325" cy="828674"/>
        </a:xfrm>
      </xdr:grpSpPr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724E1D61-E686-E43E-03D9-23727478321C}"/>
              </a:ext>
            </a:extLst>
          </xdr:cNvPr>
          <xdr:cNvGrpSpPr/>
        </xdr:nvGrpSpPr>
        <xdr:grpSpPr>
          <a:xfrm>
            <a:off x="3467100" y="200026"/>
            <a:ext cx="1076325" cy="828674"/>
            <a:chOff x="2600325" y="419101"/>
            <a:chExt cx="1076325" cy="828674"/>
          </a:xfrm>
        </xdr:grpSpPr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2ED0E613-965C-CC56-7A80-0C2277232A7A}"/>
                </a:ext>
              </a:extLst>
            </xdr:cNvPr>
            <xdr:cNvSpPr/>
          </xdr:nvSpPr>
          <xdr:spPr>
            <a:xfrm>
              <a:off x="2600325" y="419101"/>
              <a:ext cx="1076325" cy="304800"/>
            </a:xfrm>
            <a:prstGeom prst="rec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10E1B257-14DA-3BDD-4E4E-E7A16D6FA715}"/>
                </a:ext>
              </a:extLst>
            </xdr:cNvPr>
            <xdr:cNvSpPr/>
          </xdr:nvSpPr>
          <xdr:spPr>
            <a:xfrm>
              <a:off x="2600325" y="723901"/>
              <a:ext cx="1076325" cy="523874"/>
            </a:xfrm>
            <a:prstGeom prst="rec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Border = 2</a:t>
              </a:r>
            </a:p>
          </xdr:txBody>
        </xdr:sp>
      </xdr:grp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27F8DE8C-C0BE-9757-A67E-8FBAEA6F4AFE}"/>
              </a:ext>
            </a:extLst>
          </xdr:cNvPr>
          <xdr:cNvSpPr txBox="1"/>
        </xdr:nvSpPr>
        <xdr:spPr>
          <a:xfrm>
            <a:off x="3533775" y="72390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p1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DA7DCABE-3C10-81DF-8BA3-F851DD7704E6}"/>
              </a:ext>
            </a:extLst>
          </xdr:cNvPr>
          <xdr:cNvSpPr txBox="1"/>
        </xdr:nvSpPr>
        <xdr:spPr>
          <a:xfrm>
            <a:off x="4038600" y="70485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p2</a:t>
            </a:r>
          </a:p>
        </xdr:txBody>
      </xdr:sp>
    </xdr:grpSp>
    <xdr:clientData/>
  </xdr:twoCellAnchor>
  <xdr:twoCellAnchor>
    <xdr:from>
      <xdr:col>3</xdr:col>
      <xdr:colOff>250867</xdr:colOff>
      <xdr:row>5</xdr:row>
      <xdr:rowOff>35960</xdr:rowOff>
    </xdr:from>
    <xdr:to>
      <xdr:col>5</xdr:col>
      <xdr:colOff>76200</xdr:colOff>
      <xdr:row>8</xdr:row>
      <xdr:rowOff>85726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BC0B0937-ADC4-424F-BC7F-A88BEE7076C6}"/>
            </a:ext>
          </a:extLst>
        </xdr:cNvPr>
        <xdr:cNvCxnSpPr>
          <a:stCxn id="22" idx="2"/>
          <a:endCxn id="5" idx="1"/>
        </xdr:cNvCxnSpPr>
      </xdr:nvCxnSpPr>
      <xdr:spPr>
        <a:xfrm>
          <a:off x="2079667" y="988460"/>
          <a:ext cx="1044533" cy="6212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311233</xdr:colOff>
      <xdr:row>4</xdr:row>
      <xdr:rowOff>75130</xdr:rowOff>
    </xdr:from>
    <xdr:to>
      <xdr:col>6</xdr:col>
      <xdr:colOff>514350</xdr:colOff>
      <xdr:row>7</xdr:row>
      <xdr:rowOff>133350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BFBC15D3-6EFE-4023-A256-256290E081B0}"/>
            </a:ext>
          </a:extLst>
        </xdr:cNvPr>
        <xdr:cNvCxnSpPr>
          <a:stCxn id="23" idx="3"/>
        </xdr:cNvCxnSpPr>
      </xdr:nvCxnSpPr>
      <xdr:spPr>
        <a:xfrm>
          <a:off x="2749633" y="837130"/>
          <a:ext cx="1422317" cy="6297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371475</xdr:colOff>
      <xdr:row>0</xdr:row>
      <xdr:rowOff>19050</xdr:rowOff>
    </xdr:from>
    <xdr:ext cx="30534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E2A608-BF6F-4396-9EE9-A59DFC3B3B3A}"/>
            </a:ext>
          </a:extLst>
        </xdr:cNvPr>
        <xdr:cNvSpPr txBox="1"/>
      </xdr:nvSpPr>
      <xdr:spPr>
        <a:xfrm>
          <a:off x="5248275" y="19050"/>
          <a:ext cx="3053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r1</a:t>
          </a:r>
        </a:p>
      </xdr:txBody>
    </xdr:sp>
    <xdr:clientData/>
  </xdr:oneCellAnchor>
  <xdr:twoCellAnchor>
    <xdr:from>
      <xdr:col>7</xdr:col>
      <xdr:colOff>276225</xdr:colOff>
      <xdr:row>0</xdr:row>
      <xdr:rowOff>151330</xdr:rowOff>
    </xdr:from>
    <xdr:to>
      <xdr:col>8</xdr:col>
      <xdr:colOff>371475</xdr:colOff>
      <xdr:row>1</xdr:row>
      <xdr:rowOff>161926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728FDCEB-E97A-44CB-89E9-5C07FE512673}"/>
            </a:ext>
          </a:extLst>
        </xdr:cNvPr>
        <xdr:cNvCxnSpPr>
          <a:stCxn id="2" idx="1"/>
          <a:endCxn id="14" idx="3"/>
        </xdr:cNvCxnSpPr>
      </xdr:nvCxnSpPr>
      <xdr:spPr>
        <a:xfrm rot="10800000" flipV="1">
          <a:off x="4543425" y="151330"/>
          <a:ext cx="704850" cy="20109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7</xdr:row>
      <xdr:rowOff>123826</xdr:rowOff>
    </xdr:from>
    <xdr:to>
      <xdr:col>6</xdr:col>
      <xdr:colOff>47625</xdr:colOff>
      <xdr:row>10</xdr:row>
      <xdr:rowOff>161926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9052FF6-F49E-4AEB-967C-FAD3913D4795}"/>
            </a:ext>
          </a:extLst>
        </xdr:cNvPr>
        <xdr:cNvGrpSpPr/>
      </xdr:nvGrpSpPr>
      <xdr:grpSpPr>
        <a:xfrm>
          <a:off x="3116873" y="1457326"/>
          <a:ext cx="579560" cy="609600"/>
          <a:chOff x="2600325" y="419101"/>
          <a:chExt cx="1076325" cy="609600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08C7E46-168A-CD7A-A50F-850D584E6F03}"/>
              </a:ext>
            </a:extLst>
          </xdr:cNvPr>
          <xdr:cNvSpPr/>
        </xdr:nvSpPr>
        <xdr:spPr>
          <a:xfrm>
            <a:off x="2600325" y="4191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X = 55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1BFFA30E-3C43-76FB-48DD-F280437685EA}"/>
              </a:ext>
            </a:extLst>
          </xdr:cNvPr>
          <xdr:cNvSpPr/>
        </xdr:nvSpPr>
        <xdr:spPr>
          <a:xfrm>
            <a:off x="2600325" y="7239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Y = 66</a:t>
            </a:r>
          </a:p>
        </xdr:txBody>
      </xdr:sp>
    </xdr:grpSp>
    <xdr:clientData/>
  </xdr:twoCellAnchor>
  <xdr:twoCellAnchor>
    <xdr:from>
      <xdr:col>6</xdr:col>
      <xdr:colOff>438150</xdr:colOff>
      <xdr:row>7</xdr:row>
      <xdr:rowOff>123826</xdr:rowOff>
    </xdr:from>
    <xdr:to>
      <xdr:col>7</xdr:col>
      <xdr:colOff>409575</xdr:colOff>
      <xdr:row>10</xdr:row>
      <xdr:rowOff>161926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257A00A-75CA-4B5C-8148-E359976F53E2}"/>
            </a:ext>
          </a:extLst>
        </xdr:cNvPr>
        <xdr:cNvGrpSpPr/>
      </xdr:nvGrpSpPr>
      <xdr:grpSpPr>
        <a:xfrm>
          <a:off x="4086958" y="1457326"/>
          <a:ext cx="579559" cy="609600"/>
          <a:chOff x="2600325" y="419101"/>
          <a:chExt cx="1076325" cy="6096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744B5786-DD8C-DEB7-EF0A-41C58A74E368}"/>
              </a:ext>
            </a:extLst>
          </xdr:cNvPr>
          <xdr:cNvSpPr/>
        </xdr:nvSpPr>
        <xdr:spPr>
          <a:xfrm>
            <a:off x="2600325" y="4191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X = 20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EE2FAC35-F40B-871F-D3E1-B12CE6C23413}"/>
              </a:ext>
            </a:extLst>
          </xdr:cNvPr>
          <xdr:cNvSpPr/>
        </xdr:nvSpPr>
        <xdr:spPr>
          <a:xfrm>
            <a:off x="2600325" y="7239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Y = 40</a:t>
            </a:r>
          </a:p>
        </xdr:txBody>
      </xdr:sp>
    </xdr:grpSp>
    <xdr:clientData/>
  </xdr:twoCellAnchor>
  <xdr:twoCellAnchor>
    <xdr:from>
      <xdr:col>5</xdr:col>
      <xdr:colOff>419100</xdr:colOff>
      <xdr:row>1</xdr:row>
      <xdr:rowOff>9526</xdr:rowOff>
    </xdr:from>
    <xdr:to>
      <xdr:col>7</xdr:col>
      <xdr:colOff>276225</xdr:colOff>
      <xdr:row>5</xdr:row>
      <xdr:rowOff>76200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479BB199-B9F9-481B-A6EE-9B14CE56F917}"/>
            </a:ext>
          </a:extLst>
        </xdr:cNvPr>
        <xdr:cNvGrpSpPr/>
      </xdr:nvGrpSpPr>
      <xdr:grpSpPr>
        <a:xfrm>
          <a:off x="3459773" y="200026"/>
          <a:ext cx="1073394" cy="828674"/>
          <a:chOff x="3467100" y="200026"/>
          <a:chExt cx="1076325" cy="828674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AB3D2340-55A4-152E-B6BD-70E6220ABFCD}"/>
              </a:ext>
            </a:extLst>
          </xdr:cNvPr>
          <xdr:cNvGrpSpPr/>
        </xdr:nvGrpSpPr>
        <xdr:grpSpPr>
          <a:xfrm>
            <a:off x="3467100" y="200026"/>
            <a:ext cx="1076325" cy="828674"/>
            <a:chOff x="2600325" y="419101"/>
            <a:chExt cx="1076325" cy="828674"/>
          </a:xfrm>
        </xdr:grpSpPr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A1DB7754-8B4F-D1DD-C541-B91D47D4DA2A}"/>
                </a:ext>
              </a:extLst>
            </xdr:cNvPr>
            <xdr:cNvSpPr/>
          </xdr:nvSpPr>
          <xdr:spPr>
            <a:xfrm>
              <a:off x="2600325" y="419101"/>
              <a:ext cx="1076325" cy="304800"/>
            </a:xfrm>
            <a:prstGeom prst="rec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81DC511D-1835-D7F0-CFD3-0A0D95F019A5}"/>
                </a:ext>
              </a:extLst>
            </xdr:cNvPr>
            <xdr:cNvSpPr/>
          </xdr:nvSpPr>
          <xdr:spPr>
            <a:xfrm>
              <a:off x="2600325" y="723901"/>
              <a:ext cx="1076325" cy="523874"/>
            </a:xfrm>
            <a:prstGeom prst="rec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Border = 1</a:t>
              </a:r>
            </a:p>
          </xdr:txBody>
        </xdr:sp>
      </xdr:grp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8F38C456-FACD-DBA1-977F-F6AD9EE34CE3}"/>
              </a:ext>
            </a:extLst>
          </xdr:cNvPr>
          <xdr:cNvSpPr txBox="1"/>
        </xdr:nvSpPr>
        <xdr:spPr>
          <a:xfrm>
            <a:off x="3533775" y="72390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p1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DF1A4286-3191-8BAC-ABC8-C9F5F10CCAFC}"/>
              </a:ext>
            </a:extLst>
          </xdr:cNvPr>
          <xdr:cNvSpPr txBox="1"/>
        </xdr:nvSpPr>
        <xdr:spPr>
          <a:xfrm>
            <a:off x="4038600" y="70485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p2</a:t>
            </a:r>
          </a:p>
        </xdr:txBody>
      </xdr:sp>
    </xdr:grpSp>
    <xdr:clientData/>
  </xdr:twoCellAnchor>
  <xdr:oneCellAnchor>
    <xdr:from>
      <xdr:col>1</xdr:col>
      <xdr:colOff>190500</xdr:colOff>
      <xdr:row>2</xdr:row>
      <xdr:rowOff>38100</xdr:rowOff>
    </xdr:from>
    <xdr:ext cx="305340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AD8EA83-00B2-49D8-B390-219E241FA573}"/>
            </a:ext>
          </a:extLst>
        </xdr:cNvPr>
        <xdr:cNvSpPr txBox="1"/>
      </xdr:nvSpPr>
      <xdr:spPr>
        <a:xfrm>
          <a:off x="800100" y="419100"/>
          <a:ext cx="3053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r2</a:t>
          </a:r>
        </a:p>
      </xdr:txBody>
    </xdr:sp>
    <xdr:clientData/>
  </xdr:oneCellAnchor>
  <xdr:twoCellAnchor>
    <xdr:from>
      <xdr:col>1</xdr:col>
      <xdr:colOff>495840</xdr:colOff>
      <xdr:row>2</xdr:row>
      <xdr:rowOff>170380</xdr:rowOff>
    </xdr:from>
    <xdr:to>
      <xdr:col>3</xdr:col>
      <xdr:colOff>9525</xdr:colOff>
      <xdr:row>3</xdr:row>
      <xdr:rowOff>66675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AD11D64A-735F-4FC7-AAF7-AA6E1CBAC5FC}"/>
            </a:ext>
          </a:extLst>
        </xdr:cNvPr>
        <xdr:cNvCxnSpPr>
          <a:stCxn id="16" idx="3"/>
        </xdr:cNvCxnSpPr>
      </xdr:nvCxnSpPr>
      <xdr:spPr>
        <a:xfrm>
          <a:off x="1105440" y="551380"/>
          <a:ext cx="732885" cy="8679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</xdr:row>
      <xdr:rowOff>9526</xdr:rowOff>
    </xdr:from>
    <xdr:to>
      <xdr:col>4</xdr:col>
      <xdr:colOff>485775</xdr:colOff>
      <xdr:row>5</xdr:row>
      <xdr:rowOff>76200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7133FED5-A909-4F3F-AF16-9761DF6E1CB1}"/>
            </a:ext>
          </a:extLst>
        </xdr:cNvPr>
        <xdr:cNvGrpSpPr/>
      </xdr:nvGrpSpPr>
      <xdr:grpSpPr>
        <a:xfrm>
          <a:off x="1843454" y="200026"/>
          <a:ext cx="1074859" cy="828674"/>
          <a:chOff x="3467100" y="200026"/>
          <a:chExt cx="1076325" cy="828674"/>
        </a:xfrm>
      </xdr:grpSpPr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45194784-3D27-70F9-4C96-3AC59F4EA5B9}"/>
              </a:ext>
            </a:extLst>
          </xdr:cNvPr>
          <xdr:cNvGrpSpPr/>
        </xdr:nvGrpSpPr>
        <xdr:grpSpPr>
          <a:xfrm>
            <a:off x="3467100" y="200026"/>
            <a:ext cx="1076325" cy="828674"/>
            <a:chOff x="2600325" y="419101"/>
            <a:chExt cx="1076325" cy="828674"/>
          </a:xfrm>
        </xdr:grpSpPr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B9B84DB6-B09B-CF41-63F8-98D3632D1548}"/>
                </a:ext>
              </a:extLst>
            </xdr:cNvPr>
            <xdr:cNvSpPr/>
          </xdr:nvSpPr>
          <xdr:spPr>
            <a:xfrm>
              <a:off x="2600325" y="419101"/>
              <a:ext cx="1076325" cy="304800"/>
            </a:xfrm>
            <a:prstGeom prst="rec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id="{F7918D16-89A5-66AD-8DBB-262E92FDDADA}"/>
                </a:ext>
              </a:extLst>
            </xdr:cNvPr>
            <xdr:cNvSpPr/>
          </xdr:nvSpPr>
          <xdr:spPr>
            <a:xfrm>
              <a:off x="2600325" y="723901"/>
              <a:ext cx="1076325" cy="523874"/>
            </a:xfrm>
            <a:prstGeom prst="rec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Border = 2</a:t>
              </a:r>
            </a:p>
          </xdr:txBody>
        </xdr: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502BBF61-2189-5319-D494-37D6EF977435}"/>
              </a:ext>
            </a:extLst>
          </xdr:cNvPr>
          <xdr:cNvSpPr txBox="1"/>
        </xdr:nvSpPr>
        <xdr:spPr>
          <a:xfrm>
            <a:off x="3533775" y="72390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p1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3F5814FE-703A-480C-2045-D3A3C14C8E06}"/>
              </a:ext>
            </a:extLst>
          </xdr:cNvPr>
          <xdr:cNvSpPr txBox="1"/>
        </xdr:nvSpPr>
        <xdr:spPr>
          <a:xfrm>
            <a:off x="4038600" y="70485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p2</a:t>
            </a:r>
          </a:p>
        </xdr:txBody>
      </xdr:sp>
    </xdr:grpSp>
    <xdr:clientData/>
  </xdr:twoCellAnchor>
  <xdr:twoCellAnchor>
    <xdr:from>
      <xdr:col>2</xdr:col>
      <xdr:colOff>556480</xdr:colOff>
      <xdr:row>5</xdr:row>
      <xdr:rowOff>35960</xdr:rowOff>
    </xdr:from>
    <xdr:to>
      <xdr:col>3</xdr:col>
      <xdr:colOff>250551</xdr:colOff>
      <xdr:row>7</xdr:row>
      <xdr:rowOff>160460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6BEF95EC-3D2C-4F99-810E-6B14C2B35EA1}"/>
            </a:ext>
          </a:extLst>
        </xdr:cNvPr>
        <xdr:cNvCxnSpPr>
          <a:stCxn id="20" idx="2"/>
          <a:endCxn id="27" idx="0"/>
        </xdr:cNvCxnSpPr>
      </xdr:nvCxnSpPr>
      <xdr:spPr>
        <a:xfrm flipH="1">
          <a:off x="1775680" y="988460"/>
          <a:ext cx="303671" cy="505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146555</xdr:colOff>
      <xdr:row>5</xdr:row>
      <xdr:rowOff>16910</xdr:rowOff>
    </xdr:from>
    <xdr:to>
      <xdr:col>4</xdr:col>
      <xdr:colOff>310296</xdr:colOff>
      <xdr:row>7</xdr:row>
      <xdr:rowOff>145806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BFF2E528-BB40-4283-8368-8BEE314DFC2B}"/>
            </a:ext>
          </a:extLst>
        </xdr:cNvPr>
        <xdr:cNvCxnSpPr>
          <a:stCxn id="21" idx="2"/>
          <a:endCxn id="30" idx="0"/>
        </xdr:cNvCxnSpPr>
      </xdr:nvCxnSpPr>
      <xdr:spPr>
        <a:xfrm>
          <a:off x="2584955" y="969410"/>
          <a:ext cx="163741" cy="5098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7</xdr:row>
      <xdr:rowOff>160460</xdr:rowOff>
    </xdr:from>
    <xdr:to>
      <xdr:col>3</xdr:col>
      <xdr:colOff>238125</xdr:colOff>
      <xdr:row>11</xdr:row>
      <xdr:rowOff>8060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E417218C-FDF8-4A84-9788-E2BA7FAE2F12}"/>
            </a:ext>
          </a:extLst>
        </xdr:cNvPr>
        <xdr:cNvGrpSpPr/>
      </xdr:nvGrpSpPr>
      <xdr:grpSpPr>
        <a:xfrm>
          <a:off x="1482969" y="1493960"/>
          <a:ext cx="579560" cy="609600"/>
          <a:chOff x="2600325" y="419101"/>
          <a:chExt cx="1076325" cy="609600"/>
        </a:xfrm>
      </xdr:grpSpPr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AF461390-F4C2-2009-22BA-EDE8CBD92121}"/>
              </a:ext>
            </a:extLst>
          </xdr:cNvPr>
          <xdr:cNvSpPr/>
        </xdr:nvSpPr>
        <xdr:spPr>
          <a:xfrm>
            <a:off x="2600325" y="4191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X = 55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5A0A8AA6-6DB4-050F-F633-DF9DB9CC6D21}"/>
              </a:ext>
            </a:extLst>
          </xdr:cNvPr>
          <xdr:cNvSpPr/>
        </xdr:nvSpPr>
        <xdr:spPr>
          <a:xfrm>
            <a:off x="2600325" y="7239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Y = 66</a:t>
            </a:r>
          </a:p>
        </xdr:txBody>
      </xdr:sp>
    </xdr:grpSp>
    <xdr:clientData/>
  </xdr:twoCellAnchor>
  <xdr:twoCellAnchor>
    <xdr:from>
      <xdr:col>4</xdr:col>
      <xdr:colOff>20516</xdr:colOff>
      <xdr:row>7</xdr:row>
      <xdr:rowOff>145806</xdr:rowOff>
    </xdr:from>
    <xdr:to>
      <xdr:col>4</xdr:col>
      <xdr:colOff>600075</xdr:colOff>
      <xdr:row>10</xdr:row>
      <xdr:rowOff>183906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7C2612E2-C093-4733-9B16-11A8D1C48F0E}"/>
            </a:ext>
          </a:extLst>
        </xdr:cNvPr>
        <xdr:cNvGrpSpPr/>
      </xdr:nvGrpSpPr>
      <xdr:grpSpPr>
        <a:xfrm>
          <a:off x="2453054" y="1479306"/>
          <a:ext cx="579559" cy="609600"/>
          <a:chOff x="2600325" y="419101"/>
          <a:chExt cx="1076325" cy="609600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2663B26D-66EC-9E32-20D8-F25396F6B007}"/>
              </a:ext>
            </a:extLst>
          </xdr:cNvPr>
          <xdr:cNvSpPr/>
        </xdr:nvSpPr>
        <xdr:spPr>
          <a:xfrm>
            <a:off x="2600325" y="4191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X = 20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3764E35C-B646-113A-5107-8D7BA853F40A}"/>
              </a:ext>
            </a:extLst>
          </xdr:cNvPr>
          <xdr:cNvSpPr/>
        </xdr:nvSpPr>
        <xdr:spPr>
          <a:xfrm>
            <a:off x="2600325" y="723901"/>
            <a:ext cx="1076325" cy="304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Y = 40</a:t>
            </a:r>
          </a:p>
        </xdr:txBody>
      </xdr:sp>
    </xdr:grpSp>
    <xdr:clientData/>
  </xdr:twoCellAnchor>
  <xdr:twoCellAnchor>
    <xdr:from>
      <xdr:col>5</xdr:col>
      <xdr:colOff>365980</xdr:colOff>
      <xdr:row>5</xdr:row>
      <xdr:rowOff>35960</xdr:rowOff>
    </xdr:from>
    <xdr:to>
      <xdr:col>6</xdr:col>
      <xdr:colOff>42150</xdr:colOff>
      <xdr:row>7</xdr:row>
      <xdr:rowOff>123826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FECAEDC2-5412-4225-9D35-24AFA03AF7D7}"/>
            </a:ext>
          </a:extLst>
        </xdr:cNvPr>
        <xdr:cNvCxnSpPr>
          <a:stCxn id="12" idx="2"/>
          <a:endCxn id="5" idx="0"/>
        </xdr:cNvCxnSpPr>
      </xdr:nvCxnSpPr>
      <xdr:spPr>
        <a:xfrm flipH="1">
          <a:off x="3413980" y="988460"/>
          <a:ext cx="285770" cy="4688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546142</xdr:colOff>
      <xdr:row>5</xdr:row>
      <xdr:rowOff>16910</xdr:rowOff>
    </xdr:from>
    <xdr:to>
      <xdr:col>7</xdr:col>
      <xdr:colOff>119063</xdr:colOff>
      <xdr:row>7</xdr:row>
      <xdr:rowOff>123826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CCF010A6-E0F9-4BF5-93D5-760ADB3C9792}"/>
            </a:ext>
          </a:extLst>
        </xdr:cNvPr>
        <xdr:cNvCxnSpPr>
          <a:stCxn id="13" idx="2"/>
          <a:endCxn id="8" idx="0"/>
        </xdr:cNvCxnSpPr>
      </xdr:nvCxnSpPr>
      <xdr:spPr>
        <a:xfrm>
          <a:off x="4203742" y="969410"/>
          <a:ext cx="182521" cy="4879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205154</xdr:colOff>
      <xdr:row>2</xdr:row>
      <xdr:rowOff>5862</xdr:rowOff>
    </xdr:from>
    <xdr:to>
      <xdr:col>10</xdr:col>
      <xdr:colOff>520211</xdr:colOff>
      <xdr:row>16</xdr:row>
      <xdr:rowOff>82062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DCDD2-BAF0-43E5-B51D-6426D1ED1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336176</xdr:colOff>
      <xdr:row>18</xdr:row>
      <xdr:rowOff>156882</xdr:rowOff>
    </xdr:from>
    <xdr:to>
      <xdr:col>8</xdr:col>
      <xdr:colOff>84044</xdr:colOff>
      <xdr:row>22</xdr:row>
      <xdr:rowOff>166407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ADDCD9-CF99-40BB-8D37-D23A5444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876" y="3585882"/>
          <a:ext cx="4357968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527538</xdr:colOff>
      <xdr:row>10</xdr:row>
      <xdr:rowOff>36635</xdr:rowOff>
    </xdr:from>
    <xdr:to>
      <xdr:col>8</xdr:col>
      <xdr:colOff>57882</xdr:colOff>
      <xdr:row>18</xdr:row>
      <xdr:rowOff>103310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815137-397D-41BF-9C44-7B854F624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63" y="1941635"/>
          <a:ext cx="5445369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66675</xdr:rowOff>
    </xdr:from>
    <xdr:to>
      <xdr:col>14</xdr:col>
      <xdr:colOff>381734</xdr:colOff>
      <xdr:row>19</xdr:row>
      <xdr:rowOff>38548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003842-DBE9-493C-9AB3-66D46554E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447675"/>
          <a:ext cx="5258534" cy="3210373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6</xdr:row>
      <xdr:rowOff>57150</xdr:rowOff>
    </xdr:from>
    <xdr:to>
      <xdr:col>4</xdr:col>
      <xdr:colOff>342900</xdr:colOff>
      <xdr:row>13</xdr:row>
      <xdr:rowOff>76200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DE805978-6D86-4DE6-92A1-AE159098E8B7}"/>
            </a:ext>
          </a:extLst>
        </xdr:cNvPr>
        <xdr:cNvGrpSpPr/>
      </xdr:nvGrpSpPr>
      <xdr:grpSpPr>
        <a:xfrm>
          <a:off x="2295525" y="1200150"/>
          <a:ext cx="485775" cy="1352550"/>
          <a:chOff x="2295525" y="1200150"/>
          <a:chExt cx="485775" cy="1352550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BBF799B-A319-4057-B7D9-99A307CE7610}"/>
              </a:ext>
            </a:extLst>
          </xdr:cNvPr>
          <xdr:cNvSpPr/>
        </xdr:nvSpPr>
        <xdr:spPr>
          <a:xfrm>
            <a:off x="2295525" y="1200150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D87FE8F7-9BA0-4D42-A693-68B5AF814D1E}"/>
              </a:ext>
            </a:extLst>
          </xdr:cNvPr>
          <xdr:cNvSpPr/>
        </xdr:nvSpPr>
        <xdr:spPr>
          <a:xfrm>
            <a:off x="2295525" y="1471613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65578DFE-AD8D-464B-ADDA-F84BA4845FBC}"/>
              </a:ext>
            </a:extLst>
          </xdr:cNvPr>
          <xdr:cNvSpPr/>
        </xdr:nvSpPr>
        <xdr:spPr>
          <a:xfrm>
            <a:off x="2295525" y="1743076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5332971C-9178-4E50-9E85-2FC76EE415AC}"/>
              </a:ext>
            </a:extLst>
          </xdr:cNvPr>
          <xdr:cNvSpPr/>
        </xdr:nvSpPr>
        <xdr:spPr>
          <a:xfrm>
            <a:off x="2295525" y="2014538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F303E9F1-AFD8-4E21-82E0-E84E4074E2DB}"/>
              </a:ext>
            </a:extLst>
          </xdr:cNvPr>
          <xdr:cNvSpPr/>
        </xdr:nvSpPr>
        <xdr:spPr>
          <a:xfrm>
            <a:off x="2295525" y="2286000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342900</xdr:colOff>
      <xdr:row>3</xdr:row>
      <xdr:rowOff>66675</xdr:rowOff>
    </xdr:from>
    <xdr:ext cx="736355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E2A0E88-5B41-423D-A4A7-200825187AF2}"/>
            </a:ext>
          </a:extLst>
        </xdr:cNvPr>
        <xdr:cNvSpPr txBox="1"/>
      </xdr:nvSpPr>
      <xdr:spPr>
        <a:xfrm>
          <a:off x="952500" y="638175"/>
          <a:ext cx="7363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Staff2023</a:t>
          </a:r>
        </a:p>
      </xdr:txBody>
    </xdr:sp>
    <xdr:clientData/>
  </xdr:oneCellAnchor>
  <xdr:twoCellAnchor>
    <xdr:from>
      <xdr:col>2</xdr:col>
      <xdr:colOff>469655</xdr:colOff>
      <xdr:row>4</xdr:row>
      <xdr:rowOff>8455</xdr:rowOff>
    </xdr:from>
    <xdr:to>
      <xdr:col>4</xdr:col>
      <xdr:colOff>100013</xdr:colOff>
      <xdr:row>6</xdr:row>
      <xdr:rowOff>57150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2E726861-88E0-4ECA-ABA3-78BA56FF4461}"/>
            </a:ext>
          </a:extLst>
        </xdr:cNvPr>
        <xdr:cNvCxnSpPr>
          <a:stCxn id="10" idx="3"/>
          <a:endCxn id="4" idx="0"/>
        </xdr:cNvCxnSpPr>
      </xdr:nvCxnSpPr>
      <xdr:spPr>
        <a:xfrm>
          <a:off x="1688855" y="770455"/>
          <a:ext cx="849558" cy="429695"/>
        </a:xfrm>
        <a:prstGeom prst="curved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10</xdr:row>
      <xdr:rowOff>180975</xdr:rowOff>
    </xdr:from>
    <xdr:to>
      <xdr:col>6</xdr:col>
      <xdr:colOff>266700</xdr:colOff>
      <xdr:row>11</xdr:row>
      <xdr:rowOff>152400</xdr:rowOff>
    </xdr:to>
    <xdr:sp macro="" textlink="">
      <xdr:nvSpPr>
        <xdr:cNvPr id="13" name="Arrow: Notched Right 12">
          <a:extLst>
            <a:ext uri="{FF2B5EF4-FFF2-40B4-BE49-F238E27FC236}">
              <a16:creationId xmlns:a16="http://schemas.microsoft.com/office/drawing/2014/main" id="{3881C91B-B289-4CDF-AF19-E45576A96E21}"/>
            </a:ext>
          </a:extLst>
        </xdr:cNvPr>
        <xdr:cNvSpPr/>
      </xdr:nvSpPr>
      <xdr:spPr>
        <a:xfrm rot="9307931">
          <a:off x="3495675" y="2085975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342900</xdr:colOff>
      <xdr:row>7</xdr:row>
      <xdr:rowOff>0</xdr:rowOff>
    </xdr:from>
    <xdr:to>
      <xdr:col>5</xdr:col>
      <xdr:colOff>376238</xdr:colOff>
      <xdr:row>11</xdr:row>
      <xdr:rowOff>152400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645F1CC2-9AB4-4937-A79B-7A44A591278E}"/>
            </a:ext>
          </a:extLst>
        </xdr:cNvPr>
        <xdr:cNvCxnSpPr>
          <a:stCxn id="4" idx="3"/>
          <a:endCxn id="14" idx="0"/>
        </xdr:cNvCxnSpPr>
      </xdr:nvCxnSpPr>
      <xdr:spPr>
        <a:xfrm>
          <a:off x="2781300" y="1333500"/>
          <a:ext cx="642938" cy="914400"/>
        </a:xfrm>
        <a:prstGeom prst="curved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11</xdr:row>
      <xdr:rowOff>152400</xdr:rowOff>
    </xdr:from>
    <xdr:to>
      <xdr:col>7</xdr:col>
      <xdr:colOff>22579</xdr:colOff>
      <xdr:row>13</xdr:row>
      <xdr:rowOff>159785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27A7064B-ED6E-442F-A53F-28159F5C7EF0}"/>
            </a:ext>
          </a:extLst>
        </xdr:cNvPr>
        <xdr:cNvGrpSpPr/>
      </xdr:nvGrpSpPr>
      <xdr:grpSpPr>
        <a:xfrm>
          <a:off x="3286125" y="2247900"/>
          <a:ext cx="1003654" cy="388385"/>
          <a:chOff x="3286125" y="2247900"/>
          <a:chExt cx="1003654" cy="388385"/>
        </a:xfrm>
      </xdr:grpSpPr>
      <xdr:sp macro="" textlink="">
        <xdr:nvSpPr>
          <xdr:cNvPr id="14" name="Oval 13">
            <a:extLst>
              <a:ext uri="{FF2B5EF4-FFF2-40B4-BE49-F238E27FC236}">
                <a16:creationId xmlns:a16="http://schemas.microsoft.com/office/drawing/2014/main" id="{E692AA35-F660-4400-98F1-596514F2FC25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26284D75-DC74-41DA-935C-EC30449583A3}"/>
              </a:ext>
            </a:extLst>
          </xdr:cNvPr>
          <xdr:cNvSpPr txBox="1"/>
        </xdr:nvSpPr>
        <xdr:spPr>
          <a:xfrm>
            <a:off x="3714750" y="2371725"/>
            <a:ext cx="57502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Steven</a:t>
            </a:r>
          </a:p>
        </xdr:txBody>
      </xdr:sp>
      <xdr:cxnSp macro="">
        <xdr:nvCxnSpPr>
          <xdr:cNvPr id="20" name="Connector: Curved 19">
            <a:extLst>
              <a:ext uri="{FF2B5EF4-FFF2-40B4-BE49-F238E27FC236}">
                <a16:creationId xmlns:a16="http://schemas.microsoft.com/office/drawing/2014/main" id="{DA3C838C-65BD-4B65-A2F2-7ACCBA6FA6B6}"/>
              </a:ext>
            </a:extLst>
          </xdr:cNvPr>
          <xdr:cNvCxnSpPr>
            <a:stCxn id="19" idx="1"/>
          </xdr:cNvCxnSpPr>
        </xdr:nvCxnSpPr>
        <xdr:spPr>
          <a:xfrm rot="10800000" flipH="1">
            <a:off x="3714750" y="2495551"/>
            <a:ext cx="114300" cy="8455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285750</xdr:colOff>
      <xdr:row>11</xdr:row>
      <xdr:rowOff>47626</xdr:rowOff>
    </xdr:from>
    <xdr:to>
      <xdr:col>14</xdr:col>
      <xdr:colOff>104775</xdr:colOff>
      <xdr:row>12</xdr:row>
      <xdr:rowOff>19051</xdr:rowOff>
    </xdr:to>
    <xdr:sp macro="" textlink="">
      <xdr:nvSpPr>
        <xdr:cNvPr id="24" name="Arrow: Notched Right 23">
          <a:extLst>
            <a:ext uri="{FF2B5EF4-FFF2-40B4-BE49-F238E27FC236}">
              <a16:creationId xmlns:a16="http://schemas.microsoft.com/office/drawing/2014/main" id="{2FC40E98-B943-46BA-8A51-B26209728760}"/>
            </a:ext>
          </a:extLst>
        </xdr:cNvPr>
        <xdr:cNvSpPr/>
      </xdr:nvSpPr>
      <xdr:spPr>
        <a:xfrm rot="1875291">
          <a:off x="8210550" y="2143126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76200</xdr:colOff>
      <xdr:row>12</xdr:row>
      <xdr:rowOff>0</xdr:rowOff>
    </xdr:from>
    <xdr:to>
      <xdr:col>15</xdr:col>
      <xdr:colOff>347465</xdr:colOff>
      <xdr:row>14</xdr:row>
      <xdr:rowOff>7385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BCDD8256-C7E8-4B41-9860-97C9A34DCAC4}"/>
            </a:ext>
          </a:extLst>
        </xdr:cNvPr>
        <xdr:cNvGrpSpPr/>
      </xdr:nvGrpSpPr>
      <xdr:grpSpPr>
        <a:xfrm>
          <a:off x="8610600" y="2286000"/>
          <a:ext cx="880865" cy="388385"/>
          <a:chOff x="3286125" y="2247900"/>
          <a:chExt cx="880865" cy="388385"/>
        </a:xfrm>
      </xdr:grpSpPr>
      <xdr:sp macro="" textlink="">
        <xdr:nvSpPr>
          <xdr:cNvPr id="26" name="Oval 25">
            <a:extLst>
              <a:ext uri="{FF2B5EF4-FFF2-40B4-BE49-F238E27FC236}">
                <a16:creationId xmlns:a16="http://schemas.microsoft.com/office/drawing/2014/main" id="{99F983FA-FAF2-46FE-AFB4-9152D6264A20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94B1B181-96D2-47B2-BC74-3315A533992A}"/>
              </a:ext>
            </a:extLst>
          </xdr:cNvPr>
          <xdr:cNvSpPr txBox="1"/>
        </xdr:nvSpPr>
        <xdr:spPr>
          <a:xfrm>
            <a:off x="3714750" y="2371725"/>
            <a:ext cx="4522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John</a:t>
            </a:r>
          </a:p>
        </xdr:txBody>
      </xdr:sp>
      <xdr:cxnSp macro="">
        <xdr:nvCxnSpPr>
          <xdr:cNvPr id="28" name="Connector: Curved 27">
            <a:extLst>
              <a:ext uri="{FF2B5EF4-FFF2-40B4-BE49-F238E27FC236}">
                <a16:creationId xmlns:a16="http://schemas.microsoft.com/office/drawing/2014/main" id="{10C5E820-3AEE-444D-932E-E945F939E91C}"/>
              </a:ext>
            </a:extLst>
          </xdr:cNvPr>
          <xdr:cNvCxnSpPr>
            <a:stCxn id="27" idx="1"/>
          </xdr:cNvCxnSpPr>
        </xdr:nvCxnSpPr>
        <xdr:spPr>
          <a:xfrm rot="10800000" flipH="1">
            <a:off x="3714750" y="2495559"/>
            <a:ext cx="114300" cy="8447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342900</xdr:colOff>
      <xdr:row>8</xdr:row>
      <xdr:rowOff>80963</xdr:rowOff>
    </xdr:from>
    <xdr:to>
      <xdr:col>14</xdr:col>
      <xdr:colOff>214313</xdr:colOff>
      <xdr:row>12</xdr:row>
      <xdr:rowOff>0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696971B5-C766-451D-BB13-5C5B96696FAD}"/>
            </a:ext>
          </a:extLst>
        </xdr:cNvPr>
        <xdr:cNvCxnSpPr>
          <a:stCxn id="5" idx="3"/>
          <a:endCxn id="26" idx="0"/>
        </xdr:cNvCxnSpPr>
      </xdr:nvCxnSpPr>
      <xdr:spPr>
        <a:xfrm>
          <a:off x="2781300" y="1604963"/>
          <a:ext cx="5967413" cy="681037"/>
        </a:xfrm>
        <a:prstGeom prst="curved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</xdr:colOff>
      <xdr:row>12</xdr:row>
      <xdr:rowOff>9526</xdr:rowOff>
    </xdr:from>
    <xdr:to>
      <xdr:col>10</xdr:col>
      <xdr:colOff>200024</xdr:colOff>
      <xdr:row>14</xdr:row>
      <xdr:rowOff>57151</xdr:rowOff>
    </xdr:to>
    <xdr:sp macro="" textlink="">
      <xdr:nvSpPr>
        <xdr:cNvPr id="32" name="Arrow: Notched Right 31">
          <a:extLst>
            <a:ext uri="{FF2B5EF4-FFF2-40B4-BE49-F238E27FC236}">
              <a16:creationId xmlns:a16="http://schemas.microsoft.com/office/drawing/2014/main" id="{9D2B5DA2-DFD5-49CD-80FF-2A71044A5B61}"/>
            </a:ext>
          </a:extLst>
        </xdr:cNvPr>
        <xdr:cNvSpPr/>
      </xdr:nvSpPr>
      <xdr:spPr>
        <a:xfrm rot="4539012">
          <a:off x="6000749" y="2428876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47624</xdr:colOff>
      <xdr:row>14</xdr:row>
      <xdr:rowOff>38100</xdr:rowOff>
    </xdr:from>
    <xdr:to>
      <xdr:col>11</xdr:col>
      <xdr:colOff>461427</xdr:colOff>
      <xdr:row>16</xdr:row>
      <xdr:rowOff>45485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3571EDF-92CB-449A-BAB0-77DFFDCDACAC}"/>
            </a:ext>
          </a:extLst>
        </xdr:cNvPr>
        <xdr:cNvGrpSpPr/>
      </xdr:nvGrpSpPr>
      <xdr:grpSpPr>
        <a:xfrm>
          <a:off x="6143624" y="2705100"/>
          <a:ext cx="1023403" cy="388385"/>
          <a:chOff x="3286125" y="2247900"/>
          <a:chExt cx="1023403" cy="388385"/>
        </a:xfrm>
      </xdr:grpSpPr>
      <xdr:sp macro="" textlink="">
        <xdr:nvSpPr>
          <xdr:cNvPr id="34" name="Oval 33">
            <a:extLst>
              <a:ext uri="{FF2B5EF4-FFF2-40B4-BE49-F238E27FC236}">
                <a16:creationId xmlns:a16="http://schemas.microsoft.com/office/drawing/2014/main" id="{0AC876A0-B811-4743-9BFF-3645887C760B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67909FB8-F903-4B30-9752-56973398F121}"/>
              </a:ext>
            </a:extLst>
          </xdr:cNvPr>
          <xdr:cNvSpPr txBox="1"/>
        </xdr:nvSpPr>
        <xdr:spPr>
          <a:xfrm>
            <a:off x="3714750" y="2371725"/>
            <a:ext cx="59477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Ahmad</a:t>
            </a:r>
          </a:p>
        </xdr:txBody>
      </xdr:sp>
      <xdr:cxnSp macro="">
        <xdr:nvCxnSpPr>
          <xdr:cNvPr id="36" name="Connector: Curved 35">
            <a:extLst>
              <a:ext uri="{FF2B5EF4-FFF2-40B4-BE49-F238E27FC236}">
                <a16:creationId xmlns:a16="http://schemas.microsoft.com/office/drawing/2014/main" id="{E33D624C-6802-43C2-BD76-ED3F18336349}"/>
              </a:ext>
            </a:extLst>
          </xdr:cNvPr>
          <xdr:cNvCxnSpPr>
            <a:stCxn id="35" idx="1"/>
          </xdr:cNvCxnSpPr>
        </xdr:nvCxnSpPr>
        <xdr:spPr>
          <a:xfrm rot="10800000" flipH="1">
            <a:off x="3714750" y="2495569"/>
            <a:ext cx="114300" cy="8437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342900</xdr:colOff>
      <xdr:row>9</xdr:row>
      <xdr:rowOff>161926</xdr:rowOff>
    </xdr:from>
    <xdr:to>
      <xdr:col>10</xdr:col>
      <xdr:colOff>0</xdr:colOff>
      <xdr:row>15</xdr:row>
      <xdr:rowOff>0</xdr:rowOff>
    </xdr:to>
    <xdr:cxnSp macro="">
      <xdr:nvCxnSpPr>
        <xdr:cNvPr id="37" name="Connector: Curved 36">
          <a:extLst>
            <a:ext uri="{FF2B5EF4-FFF2-40B4-BE49-F238E27FC236}">
              <a16:creationId xmlns:a16="http://schemas.microsoft.com/office/drawing/2014/main" id="{6BC1570B-3018-4C2D-8864-17B30EC3F598}"/>
            </a:ext>
          </a:extLst>
        </xdr:cNvPr>
        <xdr:cNvCxnSpPr>
          <a:stCxn id="6" idx="3"/>
        </xdr:cNvCxnSpPr>
      </xdr:nvCxnSpPr>
      <xdr:spPr>
        <a:xfrm>
          <a:off x="2781300" y="1876426"/>
          <a:ext cx="3314700" cy="981074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428624</xdr:colOff>
      <xdr:row>16</xdr:row>
      <xdr:rowOff>152401</xdr:rowOff>
    </xdr:from>
    <xdr:to>
      <xdr:col>7</xdr:col>
      <xdr:colOff>590549</xdr:colOff>
      <xdr:row>19</xdr:row>
      <xdr:rowOff>9526</xdr:rowOff>
    </xdr:to>
    <xdr:sp macro="" textlink="">
      <xdr:nvSpPr>
        <xdr:cNvPr id="40" name="Arrow: Notched Right 39">
          <a:extLst>
            <a:ext uri="{FF2B5EF4-FFF2-40B4-BE49-F238E27FC236}">
              <a16:creationId xmlns:a16="http://schemas.microsoft.com/office/drawing/2014/main" id="{C6EF0839-7528-48B7-92EC-A761C6C5E726}"/>
            </a:ext>
          </a:extLst>
        </xdr:cNvPr>
        <xdr:cNvSpPr/>
      </xdr:nvSpPr>
      <xdr:spPr>
        <a:xfrm rot="4539012">
          <a:off x="4562474" y="3333751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438149</xdr:colOff>
      <xdr:row>18</xdr:row>
      <xdr:rowOff>180975</xdr:rowOff>
    </xdr:from>
    <xdr:to>
      <xdr:col>9</xdr:col>
      <xdr:colOff>62111</xdr:colOff>
      <xdr:row>20</xdr:row>
      <xdr:rowOff>188360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C99CCC4E-C28B-466D-84C2-3DC86DB178CB}"/>
            </a:ext>
          </a:extLst>
        </xdr:cNvPr>
        <xdr:cNvGrpSpPr/>
      </xdr:nvGrpSpPr>
      <xdr:grpSpPr>
        <a:xfrm>
          <a:off x="4705349" y="3609975"/>
          <a:ext cx="843162" cy="388385"/>
          <a:chOff x="3286125" y="2247900"/>
          <a:chExt cx="843162" cy="388385"/>
        </a:xfrm>
      </xdr:grpSpPr>
      <xdr:sp macro="" textlink="">
        <xdr:nvSpPr>
          <xdr:cNvPr id="42" name="Oval 41">
            <a:extLst>
              <a:ext uri="{FF2B5EF4-FFF2-40B4-BE49-F238E27FC236}">
                <a16:creationId xmlns:a16="http://schemas.microsoft.com/office/drawing/2014/main" id="{1817F744-B992-48D2-BAB3-7A547167842D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AB642347-29E0-4D6B-BE82-3733C08A466D}"/>
              </a:ext>
            </a:extLst>
          </xdr:cNvPr>
          <xdr:cNvSpPr txBox="1"/>
        </xdr:nvSpPr>
        <xdr:spPr>
          <a:xfrm>
            <a:off x="3714750" y="2371725"/>
            <a:ext cx="4145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Abu</a:t>
            </a:r>
          </a:p>
        </xdr:txBody>
      </xdr:sp>
      <xdr:cxnSp macro="">
        <xdr:nvCxnSpPr>
          <xdr:cNvPr id="44" name="Connector: Curved 43">
            <a:extLst>
              <a:ext uri="{FF2B5EF4-FFF2-40B4-BE49-F238E27FC236}">
                <a16:creationId xmlns:a16="http://schemas.microsoft.com/office/drawing/2014/main" id="{1E5E81AC-727A-4409-85A3-7ACC10097996}"/>
              </a:ext>
            </a:extLst>
          </xdr:cNvPr>
          <xdr:cNvCxnSpPr>
            <a:stCxn id="43" idx="1"/>
          </xdr:cNvCxnSpPr>
        </xdr:nvCxnSpPr>
        <xdr:spPr>
          <a:xfrm rot="10800000" flipH="1">
            <a:off x="3714750" y="2495575"/>
            <a:ext cx="114300" cy="8431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409574</xdr:colOff>
      <xdr:row>18</xdr:row>
      <xdr:rowOff>76201</xdr:rowOff>
    </xdr:from>
    <xdr:to>
      <xdr:col>12</xdr:col>
      <xdr:colOff>571499</xdr:colOff>
      <xdr:row>20</xdr:row>
      <xdr:rowOff>123826</xdr:rowOff>
    </xdr:to>
    <xdr:sp macro="" textlink="">
      <xdr:nvSpPr>
        <xdr:cNvPr id="45" name="Arrow: Notched Right 44">
          <a:extLst>
            <a:ext uri="{FF2B5EF4-FFF2-40B4-BE49-F238E27FC236}">
              <a16:creationId xmlns:a16="http://schemas.microsoft.com/office/drawing/2014/main" id="{096C85CC-BB23-473B-A222-07738AF0D122}"/>
            </a:ext>
          </a:extLst>
        </xdr:cNvPr>
        <xdr:cNvSpPr/>
      </xdr:nvSpPr>
      <xdr:spPr>
        <a:xfrm rot="4539012">
          <a:off x="7591424" y="3638551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419099</xdr:colOff>
      <xdr:row>20</xdr:row>
      <xdr:rowOff>104775</xdr:rowOff>
    </xdr:from>
    <xdr:to>
      <xdr:col>13</xdr:col>
      <xdr:colOff>569177</xdr:colOff>
      <xdr:row>22</xdr:row>
      <xdr:rowOff>112160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3176A77A-15E8-4958-B562-5837B8C46589}"/>
            </a:ext>
          </a:extLst>
        </xdr:cNvPr>
        <xdr:cNvGrpSpPr/>
      </xdr:nvGrpSpPr>
      <xdr:grpSpPr>
        <a:xfrm>
          <a:off x="7734299" y="3914775"/>
          <a:ext cx="759678" cy="388385"/>
          <a:chOff x="3286125" y="2247900"/>
          <a:chExt cx="759678" cy="388385"/>
        </a:xfrm>
      </xdr:grpSpPr>
      <xdr:sp macro="" textlink="">
        <xdr:nvSpPr>
          <xdr:cNvPr id="47" name="Oval 46">
            <a:extLst>
              <a:ext uri="{FF2B5EF4-FFF2-40B4-BE49-F238E27FC236}">
                <a16:creationId xmlns:a16="http://schemas.microsoft.com/office/drawing/2014/main" id="{490E9E17-192E-456D-BD59-4B3713961A51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C2C29F59-BA5C-4772-AB16-1ABA11E3A85A}"/>
              </a:ext>
            </a:extLst>
          </xdr:cNvPr>
          <xdr:cNvSpPr txBox="1"/>
        </xdr:nvSpPr>
        <xdr:spPr>
          <a:xfrm>
            <a:off x="3714750" y="2371725"/>
            <a:ext cx="33105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Ali</a:t>
            </a:r>
          </a:p>
        </xdr:txBody>
      </xdr:sp>
      <xdr:cxnSp macro="">
        <xdr:nvCxnSpPr>
          <xdr:cNvPr id="49" name="Connector: Curved 48">
            <a:extLst>
              <a:ext uri="{FF2B5EF4-FFF2-40B4-BE49-F238E27FC236}">
                <a16:creationId xmlns:a16="http://schemas.microsoft.com/office/drawing/2014/main" id="{64784FE0-4F8C-4DFA-8600-5F571596A673}"/>
              </a:ext>
            </a:extLst>
          </xdr:cNvPr>
          <xdr:cNvCxnSpPr>
            <a:stCxn id="48" idx="1"/>
          </xdr:cNvCxnSpPr>
        </xdr:nvCxnSpPr>
        <xdr:spPr>
          <a:xfrm rot="10800000" flipH="1">
            <a:off x="3714750" y="2495575"/>
            <a:ext cx="114300" cy="8431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342900</xdr:colOff>
      <xdr:row>11</xdr:row>
      <xdr:rowOff>52388</xdr:rowOff>
    </xdr:from>
    <xdr:to>
      <xdr:col>7</xdr:col>
      <xdr:colOff>438149</xdr:colOff>
      <xdr:row>19</xdr:row>
      <xdr:rowOff>114300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B4585A77-64CE-42A8-BF25-536C0A20F663}"/>
            </a:ext>
          </a:extLst>
        </xdr:cNvPr>
        <xdr:cNvCxnSpPr>
          <a:stCxn id="7" idx="3"/>
          <a:endCxn id="42" idx="2"/>
        </xdr:cNvCxnSpPr>
      </xdr:nvCxnSpPr>
      <xdr:spPr>
        <a:xfrm>
          <a:off x="2781300" y="2147888"/>
          <a:ext cx="1924049" cy="1585912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12</xdr:row>
      <xdr:rowOff>133350</xdr:rowOff>
    </xdr:from>
    <xdr:to>
      <xdr:col>12</xdr:col>
      <xdr:colOff>419099</xdr:colOff>
      <xdr:row>21</xdr:row>
      <xdr:rowOff>38100</xdr:rowOff>
    </xdr:to>
    <xdr:cxnSp macro="">
      <xdr:nvCxnSpPr>
        <xdr:cNvPr id="53" name="Connector: Curved 52">
          <a:extLst>
            <a:ext uri="{FF2B5EF4-FFF2-40B4-BE49-F238E27FC236}">
              <a16:creationId xmlns:a16="http://schemas.microsoft.com/office/drawing/2014/main" id="{DC1AD31E-75B9-4707-A182-BB1A8E8D54FD}"/>
            </a:ext>
          </a:extLst>
        </xdr:cNvPr>
        <xdr:cNvCxnSpPr>
          <a:stCxn id="8" idx="3"/>
          <a:endCxn id="47" idx="2"/>
        </xdr:cNvCxnSpPr>
      </xdr:nvCxnSpPr>
      <xdr:spPr>
        <a:xfrm>
          <a:off x="2781300" y="2419350"/>
          <a:ext cx="4952999" cy="1619250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257175</xdr:colOff>
      <xdr:row>7</xdr:row>
      <xdr:rowOff>9525</xdr:rowOff>
    </xdr:from>
    <xdr:ext cx="582724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6BFAAC4-A899-43EB-B45F-958599BD6857}"/>
            </a:ext>
          </a:extLst>
        </xdr:cNvPr>
        <xdr:cNvSpPr txBox="1"/>
      </xdr:nvSpPr>
      <xdr:spPr>
        <a:xfrm>
          <a:off x="866775" y="1343025"/>
          <a:ext cx="5827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allStaff</a:t>
          </a:r>
        </a:p>
      </xdr:txBody>
    </xdr:sp>
    <xdr:clientData/>
  </xdr:oneCellAnchor>
  <xdr:twoCellAnchor>
    <xdr:from>
      <xdr:col>2</xdr:col>
      <xdr:colOff>230299</xdr:colOff>
      <xdr:row>6</xdr:row>
      <xdr:rowOff>57150</xdr:rowOff>
    </xdr:from>
    <xdr:to>
      <xdr:col>4</xdr:col>
      <xdr:colOff>100013</xdr:colOff>
      <xdr:row>7</xdr:row>
      <xdr:rowOff>141805</xdr:rowOff>
    </xdr:to>
    <xdr:cxnSp macro="">
      <xdr:nvCxnSpPr>
        <xdr:cNvPr id="62" name="Connector: Curved 61">
          <a:extLst>
            <a:ext uri="{FF2B5EF4-FFF2-40B4-BE49-F238E27FC236}">
              <a16:creationId xmlns:a16="http://schemas.microsoft.com/office/drawing/2014/main" id="{B87E102A-4410-4C28-AC75-21783053F55B}"/>
            </a:ext>
          </a:extLst>
        </xdr:cNvPr>
        <xdr:cNvCxnSpPr>
          <a:stCxn id="61" idx="3"/>
          <a:endCxn id="4" idx="0"/>
        </xdr:cNvCxnSpPr>
      </xdr:nvCxnSpPr>
      <xdr:spPr>
        <a:xfrm flipV="1">
          <a:off x="1449499" y="1200150"/>
          <a:ext cx="1088914" cy="275155"/>
        </a:xfrm>
        <a:prstGeom prst="curvedConnector4">
          <a:avLst>
            <a:gd name="adj1" fmla="val 38847"/>
            <a:gd name="adj2" fmla="val 18308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361950</xdr:colOff>
      <xdr:row>17</xdr:row>
      <xdr:rowOff>28575</xdr:rowOff>
    </xdr:from>
    <xdr:ext cx="440698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9D8AE67B-61B2-46FB-8D1F-BE5B93DF6A61}"/>
            </a:ext>
          </a:extLst>
        </xdr:cNvPr>
        <xdr:cNvSpPr txBox="1"/>
      </xdr:nvSpPr>
      <xdr:spPr>
        <a:xfrm>
          <a:off x="2190750" y="3267075"/>
          <a:ext cx="4406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</a:t>
          </a:r>
        </a:p>
      </xdr:txBody>
    </xdr:sp>
    <xdr:clientData/>
  </xdr:oneCellAnchor>
  <xdr:twoCellAnchor>
    <xdr:from>
      <xdr:col>4</xdr:col>
      <xdr:colOff>193048</xdr:colOff>
      <xdr:row>17</xdr:row>
      <xdr:rowOff>160855</xdr:rowOff>
    </xdr:from>
    <xdr:to>
      <xdr:col>4</xdr:col>
      <xdr:colOff>581025</xdr:colOff>
      <xdr:row>18</xdr:row>
      <xdr:rowOff>161925</xdr:rowOff>
    </xdr:to>
    <xdr:cxnSp macro="">
      <xdr:nvCxnSpPr>
        <xdr:cNvPr id="67" name="Connector: Curved 66">
          <a:extLst>
            <a:ext uri="{FF2B5EF4-FFF2-40B4-BE49-F238E27FC236}">
              <a16:creationId xmlns:a16="http://schemas.microsoft.com/office/drawing/2014/main" id="{7DFFC4F1-54F1-490C-AB30-B650E612AAC9}"/>
            </a:ext>
          </a:extLst>
        </xdr:cNvPr>
        <xdr:cNvCxnSpPr>
          <a:stCxn id="66" idx="3"/>
        </xdr:cNvCxnSpPr>
      </xdr:nvCxnSpPr>
      <xdr:spPr>
        <a:xfrm>
          <a:off x="2631448" y="3399355"/>
          <a:ext cx="387977" cy="191570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66675</xdr:rowOff>
    </xdr:from>
    <xdr:to>
      <xdr:col>14</xdr:col>
      <xdr:colOff>381734</xdr:colOff>
      <xdr:row>19</xdr:row>
      <xdr:rowOff>38548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3BD08E-CCC8-4DC7-992A-1E0BE6C40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447675"/>
          <a:ext cx="5258534" cy="3210373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6</xdr:row>
      <xdr:rowOff>57150</xdr:rowOff>
    </xdr:from>
    <xdr:to>
      <xdr:col>4</xdr:col>
      <xdr:colOff>342900</xdr:colOff>
      <xdr:row>13</xdr:row>
      <xdr:rowOff>76200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B20656B-F2B6-4240-B419-ED2BDE2B49EC}"/>
            </a:ext>
          </a:extLst>
        </xdr:cNvPr>
        <xdr:cNvGrpSpPr/>
      </xdr:nvGrpSpPr>
      <xdr:grpSpPr>
        <a:xfrm>
          <a:off x="2295525" y="1200150"/>
          <a:ext cx="485775" cy="1352550"/>
          <a:chOff x="2295525" y="1200150"/>
          <a:chExt cx="485775" cy="1352550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CB007804-0C41-5A10-86C1-B953CAA92663}"/>
              </a:ext>
            </a:extLst>
          </xdr:cNvPr>
          <xdr:cNvSpPr/>
        </xdr:nvSpPr>
        <xdr:spPr>
          <a:xfrm>
            <a:off x="2295525" y="1200150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C0910A43-4DEE-2CC0-5C78-3903D434B441}"/>
              </a:ext>
            </a:extLst>
          </xdr:cNvPr>
          <xdr:cNvSpPr/>
        </xdr:nvSpPr>
        <xdr:spPr>
          <a:xfrm>
            <a:off x="2295525" y="1471613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9F217DB-9012-7B95-505A-172070239511}"/>
              </a:ext>
            </a:extLst>
          </xdr:cNvPr>
          <xdr:cNvSpPr/>
        </xdr:nvSpPr>
        <xdr:spPr>
          <a:xfrm>
            <a:off x="2295525" y="1743076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EF03AB08-BF2E-4A8A-F86B-2FEFB12A808D}"/>
              </a:ext>
            </a:extLst>
          </xdr:cNvPr>
          <xdr:cNvSpPr/>
        </xdr:nvSpPr>
        <xdr:spPr>
          <a:xfrm>
            <a:off x="2295525" y="2014538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5DF1BCF2-059A-D456-ACA2-26F885C768C5}"/>
              </a:ext>
            </a:extLst>
          </xdr:cNvPr>
          <xdr:cNvSpPr/>
        </xdr:nvSpPr>
        <xdr:spPr>
          <a:xfrm>
            <a:off x="2295525" y="2286000"/>
            <a:ext cx="485775" cy="2667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342900</xdr:colOff>
      <xdr:row>3</xdr:row>
      <xdr:rowOff>66675</xdr:rowOff>
    </xdr:from>
    <xdr:ext cx="736355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1525778-2D41-4CAA-B3A9-C03A8C5147D1}"/>
            </a:ext>
          </a:extLst>
        </xdr:cNvPr>
        <xdr:cNvSpPr txBox="1"/>
      </xdr:nvSpPr>
      <xdr:spPr>
        <a:xfrm>
          <a:off x="952500" y="638175"/>
          <a:ext cx="7363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Staff2023</a:t>
          </a:r>
        </a:p>
      </xdr:txBody>
    </xdr:sp>
    <xdr:clientData/>
  </xdr:oneCellAnchor>
  <xdr:twoCellAnchor>
    <xdr:from>
      <xdr:col>2</xdr:col>
      <xdr:colOff>469655</xdr:colOff>
      <xdr:row>4</xdr:row>
      <xdr:rowOff>8455</xdr:rowOff>
    </xdr:from>
    <xdr:to>
      <xdr:col>4</xdr:col>
      <xdr:colOff>100013</xdr:colOff>
      <xdr:row>6</xdr:row>
      <xdr:rowOff>57150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2BE61F23-F346-4BE3-B2B3-7A70503C5F72}"/>
            </a:ext>
          </a:extLst>
        </xdr:cNvPr>
        <xdr:cNvCxnSpPr>
          <a:stCxn id="9" idx="3"/>
          <a:endCxn id="4" idx="0"/>
        </xdr:cNvCxnSpPr>
      </xdr:nvCxnSpPr>
      <xdr:spPr>
        <a:xfrm>
          <a:off x="1688855" y="770455"/>
          <a:ext cx="849558" cy="429695"/>
        </a:xfrm>
        <a:prstGeom prst="curved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10</xdr:row>
      <xdr:rowOff>180975</xdr:rowOff>
    </xdr:from>
    <xdr:to>
      <xdr:col>6</xdr:col>
      <xdr:colOff>266700</xdr:colOff>
      <xdr:row>11</xdr:row>
      <xdr:rowOff>152400</xdr:rowOff>
    </xdr:to>
    <xdr:sp macro="" textlink="">
      <xdr:nvSpPr>
        <xdr:cNvPr id="11" name="Arrow: Notched Right 10">
          <a:extLst>
            <a:ext uri="{FF2B5EF4-FFF2-40B4-BE49-F238E27FC236}">
              <a16:creationId xmlns:a16="http://schemas.microsoft.com/office/drawing/2014/main" id="{ECE216E3-9542-45D3-93E3-808B2864BE16}"/>
            </a:ext>
          </a:extLst>
        </xdr:cNvPr>
        <xdr:cNvSpPr/>
      </xdr:nvSpPr>
      <xdr:spPr>
        <a:xfrm rot="9307931">
          <a:off x="3495675" y="2085975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342900</xdr:colOff>
      <xdr:row>7</xdr:row>
      <xdr:rowOff>0</xdr:rowOff>
    </xdr:from>
    <xdr:to>
      <xdr:col>15</xdr:col>
      <xdr:colOff>121345</xdr:colOff>
      <xdr:row>12</xdr:row>
      <xdr:rowOff>123825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6F6F1579-8EFA-483E-A9FD-08A8D8FC25F6}"/>
            </a:ext>
          </a:extLst>
        </xdr:cNvPr>
        <xdr:cNvCxnSpPr>
          <a:stCxn id="4" idx="3"/>
          <a:endCxn id="20" idx="0"/>
        </xdr:cNvCxnSpPr>
      </xdr:nvCxnSpPr>
      <xdr:spPr>
        <a:xfrm>
          <a:off x="2781300" y="1333500"/>
          <a:ext cx="6484045" cy="1076325"/>
        </a:xfrm>
        <a:prstGeom prst="curved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11</xdr:row>
      <xdr:rowOff>152400</xdr:rowOff>
    </xdr:from>
    <xdr:to>
      <xdr:col>7</xdr:col>
      <xdr:colOff>22579</xdr:colOff>
      <xdr:row>13</xdr:row>
      <xdr:rowOff>159785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D8A654B3-EA54-4786-A23F-83C1D24295EF}"/>
            </a:ext>
          </a:extLst>
        </xdr:cNvPr>
        <xdr:cNvGrpSpPr/>
      </xdr:nvGrpSpPr>
      <xdr:grpSpPr>
        <a:xfrm>
          <a:off x="3286125" y="2247900"/>
          <a:ext cx="1003654" cy="388385"/>
          <a:chOff x="3286125" y="2247900"/>
          <a:chExt cx="1003654" cy="388385"/>
        </a:xfrm>
      </xdr:grpSpPr>
      <xdr:sp macro="" textlink="">
        <xdr:nvSpPr>
          <xdr:cNvPr id="14" name="Oval 13">
            <a:extLst>
              <a:ext uri="{FF2B5EF4-FFF2-40B4-BE49-F238E27FC236}">
                <a16:creationId xmlns:a16="http://schemas.microsoft.com/office/drawing/2014/main" id="{4C9D9C67-19EA-A695-2AC8-FD7E87187BC5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FC026E26-3F87-269A-D9CE-A15A18E758AB}"/>
              </a:ext>
            </a:extLst>
          </xdr:cNvPr>
          <xdr:cNvSpPr txBox="1"/>
        </xdr:nvSpPr>
        <xdr:spPr>
          <a:xfrm>
            <a:off x="3714750" y="2371725"/>
            <a:ext cx="57502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Steven</a:t>
            </a:r>
          </a:p>
        </xdr:txBody>
      </xdr:sp>
      <xdr:cxnSp macro="">
        <xdr:nvCxnSpPr>
          <xdr:cNvPr id="16" name="Connector: Curved 15">
            <a:extLst>
              <a:ext uri="{FF2B5EF4-FFF2-40B4-BE49-F238E27FC236}">
                <a16:creationId xmlns:a16="http://schemas.microsoft.com/office/drawing/2014/main" id="{55E41434-A9A9-3CF4-C7F0-1AA08BCC6ACD}"/>
              </a:ext>
            </a:extLst>
          </xdr:cNvPr>
          <xdr:cNvCxnSpPr>
            <a:stCxn id="15" idx="1"/>
          </xdr:cNvCxnSpPr>
        </xdr:nvCxnSpPr>
        <xdr:spPr>
          <a:xfrm rot="10800000" flipH="1">
            <a:off x="3714750" y="2495551"/>
            <a:ext cx="114300" cy="8455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285750</xdr:colOff>
      <xdr:row>11</xdr:row>
      <xdr:rowOff>47626</xdr:rowOff>
    </xdr:from>
    <xdr:to>
      <xdr:col>14</xdr:col>
      <xdr:colOff>104775</xdr:colOff>
      <xdr:row>12</xdr:row>
      <xdr:rowOff>19051</xdr:rowOff>
    </xdr:to>
    <xdr:sp macro="" textlink="">
      <xdr:nvSpPr>
        <xdr:cNvPr id="17" name="Arrow: Notched Right 16">
          <a:extLst>
            <a:ext uri="{FF2B5EF4-FFF2-40B4-BE49-F238E27FC236}">
              <a16:creationId xmlns:a16="http://schemas.microsoft.com/office/drawing/2014/main" id="{2671E6F8-05A5-4D53-858E-28E3CEC44FBB}"/>
            </a:ext>
          </a:extLst>
        </xdr:cNvPr>
        <xdr:cNvSpPr/>
      </xdr:nvSpPr>
      <xdr:spPr>
        <a:xfrm rot="1875291">
          <a:off x="8210550" y="2143126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76200</xdr:colOff>
      <xdr:row>12</xdr:row>
      <xdr:rowOff>0</xdr:rowOff>
    </xdr:from>
    <xdr:to>
      <xdr:col>15</xdr:col>
      <xdr:colOff>347465</xdr:colOff>
      <xdr:row>14</xdr:row>
      <xdr:rowOff>7385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55A48C2F-1918-4138-8DCF-3E460544A0DF}"/>
            </a:ext>
          </a:extLst>
        </xdr:cNvPr>
        <xdr:cNvGrpSpPr/>
      </xdr:nvGrpSpPr>
      <xdr:grpSpPr>
        <a:xfrm>
          <a:off x="8610600" y="2286000"/>
          <a:ext cx="880865" cy="388385"/>
          <a:chOff x="3286125" y="2247900"/>
          <a:chExt cx="880865" cy="388385"/>
        </a:xfrm>
      </xdr:grpSpPr>
      <xdr:sp macro="" textlink="">
        <xdr:nvSpPr>
          <xdr:cNvPr id="19" name="Oval 18">
            <a:extLst>
              <a:ext uri="{FF2B5EF4-FFF2-40B4-BE49-F238E27FC236}">
                <a16:creationId xmlns:a16="http://schemas.microsoft.com/office/drawing/2014/main" id="{5F03045B-C8D7-814C-158B-E20C2F2DEC99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6375A58A-81F7-CD19-6299-14CB40D5F31B}"/>
              </a:ext>
            </a:extLst>
          </xdr:cNvPr>
          <xdr:cNvSpPr txBox="1"/>
        </xdr:nvSpPr>
        <xdr:spPr>
          <a:xfrm>
            <a:off x="3714750" y="2371725"/>
            <a:ext cx="4522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John</a:t>
            </a:r>
          </a:p>
        </xdr:txBody>
      </xdr:sp>
      <xdr:cxnSp macro="">
        <xdr:nvCxnSpPr>
          <xdr:cNvPr id="21" name="Connector: Curved 20">
            <a:extLst>
              <a:ext uri="{FF2B5EF4-FFF2-40B4-BE49-F238E27FC236}">
                <a16:creationId xmlns:a16="http://schemas.microsoft.com/office/drawing/2014/main" id="{7DB1AAF0-CDBE-D356-4F34-303D30E88683}"/>
              </a:ext>
            </a:extLst>
          </xdr:cNvPr>
          <xdr:cNvCxnSpPr>
            <a:stCxn id="20" idx="1"/>
          </xdr:cNvCxnSpPr>
        </xdr:nvCxnSpPr>
        <xdr:spPr>
          <a:xfrm rot="10800000" flipH="1">
            <a:off x="3714750" y="2495559"/>
            <a:ext cx="114300" cy="8447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342900</xdr:colOff>
      <xdr:row>8</xdr:row>
      <xdr:rowOff>80963</xdr:rowOff>
    </xdr:from>
    <xdr:to>
      <xdr:col>12</xdr:col>
      <xdr:colOff>419099</xdr:colOff>
      <xdr:row>21</xdr:row>
      <xdr:rowOff>38100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27FE6AB9-8BE2-46A2-B1BA-2AA3148D625D}"/>
            </a:ext>
          </a:extLst>
        </xdr:cNvPr>
        <xdr:cNvCxnSpPr>
          <a:stCxn id="5" idx="3"/>
          <a:endCxn id="36" idx="2"/>
        </xdr:cNvCxnSpPr>
      </xdr:nvCxnSpPr>
      <xdr:spPr>
        <a:xfrm>
          <a:off x="2781300" y="1604963"/>
          <a:ext cx="4952999" cy="2433637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</xdr:colOff>
      <xdr:row>12</xdr:row>
      <xdr:rowOff>9526</xdr:rowOff>
    </xdr:from>
    <xdr:to>
      <xdr:col>10</xdr:col>
      <xdr:colOff>200024</xdr:colOff>
      <xdr:row>14</xdr:row>
      <xdr:rowOff>57151</xdr:rowOff>
    </xdr:to>
    <xdr:sp macro="" textlink="">
      <xdr:nvSpPr>
        <xdr:cNvPr id="23" name="Arrow: Notched Right 22">
          <a:extLst>
            <a:ext uri="{FF2B5EF4-FFF2-40B4-BE49-F238E27FC236}">
              <a16:creationId xmlns:a16="http://schemas.microsoft.com/office/drawing/2014/main" id="{E6C407AB-B04D-44F8-A411-18F1463F142E}"/>
            </a:ext>
          </a:extLst>
        </xdr:cNvPr>
        <xdr:cNvSpPr/>
      </xdr:nvSpPr>
      <xdr:spPr>
        <a:xfrm rot="4539012">
          <a:off x="6000749" y="2428876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47624</xdr:colOff>
      <xdr:row>14</xdr:row>
      <xdr:rowOff>38100</xdr:rowOff>
    </xdr:from>
    <xdr:to>
      <xdr:col>11</xdr:col>
      <xdr:colOff>461427</xdr:colOff>
      <xdr:row>16</xdr:row>
      <xdr:rowOff>45485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2C7F1449-A927-422C-8076-5F0B3F260C77}"/>
            </a:ext>
          </a:extLst>
        </xdr:cNvPr>
        <xdr:cNvGrpSpPr/>
      </xdr:nvGrpSpPr>
      <xdr:grpSpPr>
        <a:xfrm>
          <a:off x="6143624" y="2705100"/>
          <a:ext cx="1023403" cy="388385"/>
          <a:chOff x="3286125" y="2247900"/>
          <a:chExt cx="1023403" cy="388385"/>
        </a:xfrm>
      </xdr:grpSpPr>
      <xdr:sp macro="" textlink="">
        <xdr:nvSpPr>
          <xdr:cNvPr id="25" name="Oval 24">
            <a:extLst>
              <a:ext uri="{FF2B5EF4-FFF2-40B4-BE49-F238E27FC236}">
                <a16:creationId xmlns:a16="http://schemas.microsoft.com/office/drawing/2014/main" id="{06CF60B1-8DEB-92D0-FCE5-13EEECE6D9A8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B245C056-9C06-E920-A290-4D18FB242C79}"/>
              </a:ext>
            </a:extLst>
          </xdr:cNvPr>
          <xdr:cNvSpPr txBox="1"/>
        </xdr:nvSpPr>
        <xdr:spPr>
          <a:xfrm>
            <a:off x="3714750" y="2371725"/>
            <a:ext cx="59477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Ahmad</a:t>
            </a:r>
          </a:p>
        </xdr:txBody>
      </xdr:sp>
      <xdr:cxnSp macro="">
        <xdr:nvCxnSpPr>
          <xdr:cNvPr id="27" name="Connector: Curved 26">
            <a:extLst>
              <a:ext uri="{FF2B5EF4-FFF2-40B4-BE49-F238E27FC236}">
                <a16:creationId xmlns:a16="http://schemas.microsoft.com/office/drawing/2014/main" id="{7BE75BFF-D620-B631-CF3C-548548DA13E6}"/>
              </a:ext>
            </a:extLst>
          </xdr:cNvPr>
          <xdr:cNvCxnSpPr>
            <a:stCxn id="26" idx="1"/>
          </xdr:cNvCxnSpPr>
        </xdr:nvCxnSpPr>
        <xdr:spPr>
          <a:xfrm rot="10800000" flipH="1">
            <a:off x="3714750" y="2495569"/>
            <a:ext cx="114300" cy="8437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342900</xdr:colOff>
      <xdr:row>9</xdr:row>
      <xdr:rowOff>161926</xdr:rowOff>
    </xdr:from>
    <xdr:to>
      <xdr:col>7</xdr:col>
      <xdr:colOff>438149</xdr:colOff>
      <xdr:row>19</xdr:row>
      <xdr:rowOff>114300</xdr:rowOff>
    </xdr:to>
    <xdr:cxnSp macro="">
      <xdr:nvCxnSpPr>
        <xdr:cNvPr id="28" name="Connector: Curved 27">
          <a:extLst>
            <a:ext uri="{FF2B5EF4-FFF2-40B4-BE49-F238E27FC236}">
              <a16:creationId xmlns:a16="http://schemas.microsoft.com/office/drawing/2014/main" id="{8A9C0C86-FF9B-47CA-9888-81F8F62AC27F}"/>
            </a:ext>
          </a:extLst>
        </xdr:cNvPr>
        <xdr:cNvCxnSpPr>
          <a:stCxn id="6" idx="3"/>
          <a:endCxn id="31" idx="2"/>
        </xdr:cNvCxnSpPr>
      </xdr:nvCxnSpPr>
      <xdr:spPr>
        <a:xfrm>
          <a:off x="2781300" y="1876426"/>
          <a:ext cx="1924049" cy="1857374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428624</xdr:colOff>
      <xdr:row>16</xdr:row>
      <xdr:rowOff>152401</xdr:rowOff>
    </xdr:from>
    <xdr:to>
      <xdr:col>7</xdr:col>
      <xdr:colOff>590549</xdr:colOff>
      <xdr:row>19</xdr:row>
      <xdr:rowOff>9526</xdr:rowOff>
    </xdr:to>
    <xdr:sp macro="" textlink="">
      <xdr:nvSpPr>
        <xdr:cNvPr id="29" name="Arrow: Notched Right 28">
          <a:extLst>
            <a:ext uri="{FF2B5EF4-FFF2-40B4-BE49-F238E27FC236}">
              <a16:creationId xmlns:a16="http://schemas.microsoft.com/office/drawing/2014/main" id="{5BB37293-5F69-4F65-98AD-8BD6C0B566D7}"/>
            </a:ext>
          </a:extLst>
        </xdr:cNvPr>
        <xdr:cNvSpPr/>
      </xdr:nvSpPr>
      <xdr:spPr>
        <a:xfrm rot="4539012">
          <a:off x="4562474" y="3333751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438149</xdr:colOff>
      <xdr:row>18</xdr:row>
      <xdr:rowOff>180975</xdr:rowOff>
    </xdr:from>
    <xdr:to>
      <xdr:col>9</xdr:col>
      <xdr:colOff>62111</xdr:colOff>
      <xdr:row>20</xdr:row>
      <xdr:rowOff>188360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8CAB1E7E-335A-4884-BCE3-3EFDE94793A7}"/>
            </a:ext>
          </a:extLst>
        </xdr:cNvPr>
        <xdr:cNvGrpSpPr/>
      </xdr:nvGrpSpPr>
      <xdr:grpSpPr>
        <a:xfrm>
          <a:off x="4705349" y="3609975"/>
          <a:ext cx="843162" cy="388385"/>
          <a:chOff x="3286125" y="2247900"/>
          <a:chExt cx="843162" cy="388385"/>
        </a:xfrm>
      </xdr:grpSpPr>
      <xdr:sp macro="" textlink="">
        <xdr:nvSpPr>
          <xdr:cNvPr id="31" name="Oval 30">
            <a:extLst>
              <a:ext uri="{FF2B5EF4-FFF2-40B4-BE49-F238E27FC236}">
                <a16:creationId xmlns:a16="http://schemas.microsoft.com/office/drawing/2014/main" id="{5A972B2A-F251-94E0-5A39-D77011B6526D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D25430DB-993A-ECA5-58B3-5122201AA075}"/>
              </a:ext>
            </a:extLst>
          </xdr:cNvPr>
          <xdr:cNvSpPr txBox="1"/>
        </xdr:nvSpPr>
        <xdr:spPr>
          <a:xfrm>
            <a:off x="3714750" y="2371725"/>
            <a:ext cx="4145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Abu</a:t>
            </a:r>
          </a:p>
        </xdr:txBody>
      </xdr:sp>
      <xdr:cxnSp macro="">
        <xdr:nvCxnSpPr>
          <xdr:cNvPr id="33" name="Connector: Curved 32">
            <a:extLst>
              <a:ext uri="{FF2B5EF4-FFF2-40B4-BE49-F238E27FC236}">
                <a16:creationId xmlns:a16="http://schemas.microsoft.com/office/drawing/2014/main" id="{785C2C56-70F2-9C51-901C-ECADDF7A7922}"/>
              </a:ext>
            </a:extLst>
          </xdr:cNvPr>
          <xdr:cNvCxnSpPr>
            <a:stCxn id="32" idx="1"/>
          </xdr:cNvCxnSpPr>
        </xdr:nvCxnSpPr>
        <xdr:spPr>
          <a:xfrm rot="10800000" flipH="1">
            <a:off x="3714750" y="2495575"/>
            <a:ext cx="114300" cy="8431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409574</xdr:colOff>
      <xdr:row>18</xdr:row>
      <xdr:rowOff>76201</xdr:rowOff>
    </xdr:from>
    <xdr:to>
      <xdr:col>12</xdr:col>
      <xdr:colOff>571499</xdr:colOff>
      <xdr:row>20</xdr:row>
      <xdr:rowOff>123826</xdr:rowOff>
    </xdr:to>
    <xdr:sp macro="" textlink="">
      <xdr:nvSpPr>
        <xdr:cNvPr id="34" name="Arrow: Notched Right 33">
          <a:extLst>
            <a:ext uri="{FF2B5EF4-FFF2-40B4-BE49-F238E27FC236}">
              <a16:creationId xmlns:a16="http://schemas.microsoft.com/office/drawing/2014/main" id="{A567A1A3-D523-4834-9A30-6140E60D24D0}"/>
            </a:ext>
          </a:extLst>
        </xdr:cNvPr>
        <xdr:cNvSpPr/>
      </xdr:nvSpPr>
      <xdr:spPr>
        <a:xfrm rot="4539012">
          <a:off x="7591424" y="3638551"/>
          <a:ext cx="428625" cy="1619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419099</xdr:colOff>
      <xdr:row>20</xdr:row>
      <xdr:rowOff>104775</xdr:rowOff>
    </xdr:from>
    <xdr:to>
      <xdr:col>13</xdr:col>
      <xdr:colOff>569177</xdr:colOff>
      <xdr:row>22</xdr:row>
      <xdr:rowOff>112160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8246EB7F-A92D-4BBB-899C-77935FCD1A01}"/>
            </a:ext>
          </a:extLst>
        </xdr:cNvPr>
        <xdr:cNvGrpSpPr/>
      </xdr:nvGrpSpPr>
      <xdr:grpSpPr>
        <a:xfrm>
          <a:off x="7734299" y="3914775"/>
          <a:ext cx="759678" cy="388385"/>
          <a:chOff x="3286125" y="2247900"/>
          <a:chExt cx="759678" cy="388385"/>
        </a:xfrm>
      </xdr:grpSpPr>
      <xdr:sp macro="" textlink="">
        <xdr:nvSpPr>
          <xdr:cNvPr id="36" name="Oval 35">
            <a:extLst>
              <a:ext uri="{FF2B5EF4-FFF2-40B4-BE49-F238E27FC236}">
                <a16:creationId xmlns:a16="http://schemas.microsoft.com/office/drawing/2014/main" id="{EC509359-93F3-9954-8500-6F8C09BDC512}"/>
              </a:ext>
            </a:extLst>
          </xdr:cNvPr>
          <xdr:cNvSpPr/>
        </xdr:nvSpPr>
        <xdr:spPr>
          <a:xfrm>
            <a:off x="3286125" y="2247900"/>
            <a:ext cx="276225" cy="24765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82765381-6DB5-DDB9-E997-858D46D70A67}"/>
              </a:ext>
            </a:extLst>
          </xdr:cNvPr>
          <xdr:cNvSpPr txBox="1"/>
        </xdr:nvSpPr>
        <xdr:spPr>
          <a:xfrm>
            <a:off x="3714750" y="2371725"/>
            <a:ext cx="33105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Ali</a:t>
            </a:r>
          </a:p>
        </xdr:txBody>
      </xdr:sp>
      <xdr:cxnSp macro="">
        <xdr:nvCxnSpPr>
          <xdr:cNvPr id="38" name="Connector: Curved 37">
            <a:extLst>
              <a:ext uri="{FF2B5EF4-FFF2-40B4-BE49-F238E27FC236}">
                <a16:creationId xmlns:a16="http://schemas.microsoft.com/office/drawing/2014/main" id="{5D98E31A-CBCD-66C5-EB07-5572D49B3DA6}"/>
              </a:ext>
            </a:extLst>
          </xdr:cNvPr>
          <xdr:cNvCxnSpPr>
            <a:stCxn id="37" idx="1"/>
          </xdr:cNvCxnSpPr>
        </xdr:nvCxnSpPr>
        <xdr:spPr>
          <a:xfrm rot="10800000" flipH="1">
            <a:off x="3714750" y="2495575"/>
            <a:ext cx="114300" cy="8431"/>
          </a:xfrm>
          <a:prstGeom prst="curvedConnector3">
            <a:avLst>
              <a:gd name="adj1" fmla="val -20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342900</xdr:colOff>
      <xdr:row>11</xdr:row>
      <xdr:rowOff>52388</xdr:rowOff>
    </xdr:from>
    <xdr:to>
      <xdr:col>5</xdr:col>
      <xdr:colOff>278577</xdr:colOff>
      <xdr:row>11</xdr:row>
      <xdr:rowOff>188668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FAD3806C-70B6-4005-8991-BC4A55D4F7E9}"/>
            </a:ext>
          </a:extLst>
        </xdr:cNvPr>
        <xdr:cNvCxnSpPr>
          <a:stCxn id="7" idx="3"/>
          <a:endCxn id="14" idx="1"/>
        </xdr:cNvCxnSpPr>
      </xdr:nvCxnSpPr>
      <xdr:spPr>
        <a:xfrm>
          <a:off x="2781300" y="2147888"/>
          <a:ext cx="545277" cy="136280"/>
        </a:xfrm>
        <a:prstGeom prst="curved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12</xdr:row>
      <xdr:rowOff>133350</xdr:rowOff>
    </xdr:from>
    <xdr:to>
      <xdr:col>10</xdr:col>
      <xdr:colOff>38100</xdr:colOff>
      <xdr:row>15</xdr:row>
      <xdr:rowOff>19050</xdr:rowOff>
    </xdr:to>
    <xdr:cxnSp macro="">
      <xdr:nvCxnSpPr>
        <xdr:cNvPr id="40" name="Connector: Curved 39">
          <a:extLst>
            <a:ext uri="{FF2B5EF4-FFF2-40B4-BE49-F238E27FC236}">
              <a16:creationId xmlns:a16="http://schemas.microsoft.com/office/drawing/2014/main" id="{49113C05-1851-49E8-943A-24DC41BCA399}"/>
            </a:ext>
          </a:extLst>
        </xdr:cNvPr>
        <xdr:cNvCxnSpPr>
          <a:stCxn id="8" idx="3"/>
        </xdr:cNvCxnSpPr>
      </xdr:nvCxnSpPr>
      <xdr:spPr>
        <a:xfrm>
          <a:off x="2781300" y="2419350"/>
          <a:ext cx="3352800" cy="457200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257175</xdr:colOff>
      <xdr:row>7</xdr:row>
      <xdr:rowOff>9525</xdr:rowOff>
    </xdr:from>
    <xdr:ext cx="582724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F4A900D9-D405-44CF-9290-C14CEE5F417E}"/>
            </a:ext>
          </a:extLst>
        </xdr:cNvPr>
        <xdr:cNvSpPr txBox="1"/>
      </xdr:nvSpPr>
      <xdr:spPr>
        <a:xfrm>
          <a:off x="866775" y="1343025"/>
          <a:ext cx="5827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allStaff</a:t>
          </a:r>
        </a:p>
      </xdr:txBody>
    </xdr:sp>
    <xdr:clientData/>
  </xdr:oneCellAnchor>
  <xdr:twoCellAnchor>
    <xdr:from>
      <xdr:col>2</xdr:col>
      <xdr:colOff>230299</xdr:colOff>
      <xdr:row>6</xdr:row>
      <xdr:rowOff>57150</xdr:rowOff>
    </xdr:from>
    <xdr:to>
      <xdr:col>4</xdr:col>
      <xdr:colOff>100013</xdr:colOff>
      <xdr:row>7</xdr:row>
      <xdr:rowOff>141805</xdr:rowOff>
    </xdr:to>
    <xdr:cxnSp macro="">
      <xdr:nvCxnSpPr>
        <xdr:cNvPr id="42" name="Connector: Curved 41">
          <a:extLst>
            <a:ext uri="{FF2B5EF4-FFF2-40B4-BE49-F238E27FC236}">
              <a16:creationId xmlns:a16="http://schemas.microsoft.com/office/drawing/2014/main" id="{8BCC2A62-FF9E-4C0B-9288-352629800A35}"/>
            </a:ext>
          </a:extLst>
        </xdr:cNvPr>
        <xdr:cNvCxnSpPr>
          <a:stCxn id="41" idx="3"/>
          <a:endCxn id="4" idx="0"/>
        </xdr:cNvCxnSpPr>
      </xdr:nvCxnSpPr>
      <xdr:spPr>
        <a:xfrm flipV="1">
          <a:off x="1449499" y="1200150"/>
          <a:ext cx="1088914" cy="275155"/>
        </a:xfrm>
        <a:prstGeom prst="curvedConnector4">
          <a:avLst>
            <a:gd name="adj1" fmla="val 38847"/>
            <a:gd name="adj2" fmla="val 18308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361950</xdr:colOff>
      <xdr:row>17</xdr:row>
      <xdr:rowOff>28575</xdr:rowOff>
    </xdr:from>
    <xdr:ext cx="440698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4A05BA2-5F63-4BC3-9A85-A7D09472D7BE}"/>
            </a:ext>
          </a:extLst>
        </xdr:cNvPr>
        <xdr:cNvSpPr txBox="1"/>
      </xdr:nvSpPr>
      <xdr:spPr>
        <a:xfrm>
          <a:off x="2190750" y="3267075"/>
          <a:ext cx="4406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</a:t>
          </a:r>
        </a:p>
      </xdr:txBody>
    </xdr:sp>
    <xdr:clientData/>
  </xdr:oneCellAnchor>
  <xdr:twoCellAnchor>
    <xdr:from>
      <xdr:col>4</xdr:col>
      <xdr:colOff>193048</xdr:colOff>
      <xdr:row>17</xdr:row>
      <xdr:rowOff>160855</xdr:rowOff>
    </xdr:from>
    <xdr:to>
      <xdr:col>4</xdr:col>
      <xdr:colOff>581025</xdr:colOff>
      <xdr:row>18</xdr:row>
      <xdr:rowOff>161925</xdr:rowOff>
    </xdr:to>
    <xdr:cxnSp macro="">
      <xdr:nvCxnSpPr>
        <xdr:cNvPr id="44" name="Connector: Curved 43">
          <a:extLst>
            <a:ext uri="{FF2B5EF4-FFF2-40B4-BE49-F238E27FC236}">
              <a16:creationId xmlns:a16="http://schemas.microsoft.com/office/drawing/2014/main" id="{2101EB47-F525-4A56-A3AA-BA5868D2A52B}"/>
            </a:ext>
          </a:extLst>
        </xdr:cNvPr>
        <xdr:cNvCxnSpPr>
          <a:stCxn id="43" idx="3"/>
        </xdr:cNvCxnSpPr>
      </xdr:nvCxnSpPr>
      <xdr:spPr>
        <a:xfrm>
          <a:off x="2631448" y="3399355"/>
          <a:ext cx="387977" cy="191570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4</xdr:row>
      <xdr:rowOff>47625</xdr:rowOff>
    </xdr:from>
    <xdr:to>
      <xdr:col>7</xdr:col>
      <xdr:colOff>123825</xdr:colOff>
      <xdr:row>6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9967F9A-128E-4B74-A9F9-20D9A71E585C}"/>
            </a:ext>
          </a:extLst>
        </xdr:cNvPr>
        <xdr:cNvSpPr/>
      </xdr:nvSpPr>
      <xdr:spPr>
        <a:xfrm>
          <a:off x="3990975" y="809625"/>
          <a:ext cx="400050" cy="38100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1</a:t>
          </a:r>
        </a:p>
      </xdr:txBody>
    </xdr:sp>
    <xdr:clientData/>
  </xdr:twoCellAnchor>
  <xdr:twoCellAnchor>
    <xdr:from>
      <xdr:col>7</xdr:col>
      <xdr:colOff>419100</xdr:colOff>
      <xdr:row>4</xdr:row>
      <xdr:rowOff>38100</xdr:rowOff>
    </xdr:from>
    <xdr:to>
      <xdr:col>8</xdr:col>
      <xdr:colOff>209550</xdr:colOff>
      <xdr:row>6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44747AF-DC9C-424B-8405-800D80A1FBB9}"/>
            </a:ext>
          </a:extLst>
        </xdr:cNvPr>
        <xdr:cNvSpPr/>
      </xdr:nvSpPr>
      <xdr:spPr>
        <a:xfrm>
          <a:off x="4686300" y="800100"/>
          <a:ext cx="400050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2</a:t>
          </a:r>
        </a:p>
      </xdr:txBody>
    </xdr:sp>
    <xdr:clientData/>
  </xdr:twoCellAnchor>
  <xdr:twoCellAnchor>
    <xdr:from>
      <xdr:col>8</xdr:col>
      <xdr:colOff>349703</xdr:colOff>
      <xdr:row>4</xdr:row>
      <xdr:rowOff>28575</xdr:rowOff>
    </xdr:from>
    <xdr:to>
      <xdr:col>9</xdr:col>
      <xdr:colOff>140153</xdr:colOff>
      <xdr:row>6</xdr:row>
      <xdr:rowOff>28575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9A797FD-D8AD-4CB1-B79B-E6B59ACFBBB4}"/>
            </a:ext>
          </a:extLst>
        </xdr:cNvPr>
        <xdr:cNvSpPr/>
      </xdr:nvSpPr>
      <xdr:spPr>
        <a:xfrm>
          <a:off x="5226503" y="790575"/>
          <a:ext cx="400050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3</a:t>
          </a:r>
        </a:p>
      </xdr:txBody>
    </xdr:sp>
    <xdr:clientData/>
  </xdr:twoCellAnchor>
  <xdr:twoCellAnchor>
    <xdr:from>
      <xdr:col>9</xdr:col>
      <xdr:colOff>223156</xdr:colOff>
      <xdr:row>4</xdr:row>
      <xdr:rowOff>38100</xdr:rowOff>
    </xdr:from>
    <xdr:to>
      <xdr:col>10</xdr:col>
      <xdr:colOff>13606</xdr:colOff>
      <xdr:row>6</xdr:row>
      <xdr:rowOff>38100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695791A-C624-4C89-A681-295AFD7EC6F4}"/>
            </a:ext>
          </a:extLst>
        </xdr:cNvPr>
        <xdr:cNvSpPr/>
      </xdr:nvSpPr>
      <xdr:spPr>
        <a:xfrm>
          <a:off x="5709556" y="800100"/>
          <a:ext cx="400050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3</a:t>
          </a:r>
        </a:p>
      </xdr:txBody>
    </xdr:sp>
    <xdr:clientData/>
  </xdr:twoCellAnchor>
  <xdr:twoCellAnchor>
    <xdr:from>
      <xdr:col>10</xdr:col>
      <xdr:colOff>93889</xdr:colOff>
      <xdr:row>4</xdr:row>
      <xdr:rowOff>47625</xdr:rowOff>
    </xdr:from>
    <xdr:to>
      <xdr:col>10</xdr:col>
      <xdr:colOff>493939</xdr:colOff>
      <xdr:row>6</xdr:row>
      <xdr:rowOff>47625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930B131-92F9-4849-88EE-BCC7289A670D}"/>
            </a:ext>
          </a:extLst>
        </xdr:cNvPr>
        <xdr:cNvSpPr/>
      </xdr:nvSpPr>
      <xdr:spPr>
        <a:xfrm>
          <a:off x="6189889" y="809625"/>
          <a:ext cx="400050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4</a:t>
          </a:r>
        </a:p>
      </xdr:txBody>
    </xdr:sp>
    <xdr:clientData/>
  </xdr:twoCellAnchor>
  <xdr:twoCellAnchor>
    <xdr:from>
      <xdr:col>10</xdr:col>
      <xdr:colOff>553809</xdr:colOff>
      <xdr:row>4</xdr:row>
      <xdr:rowOff>28575</xdr:rowOff>
    </xdr:from>
    <xdr:to>
      <xdr:col>11</xdr:col>
      <xdr:colOff>344259</xdr:colOff>
      <xdr:row>6</xdr:row>
      <xdr:rowOff>28575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5A50F22-7345-4D62-93BC-9929BC872402}"/>
            </a:ext>
          </a:extLst>
        </xdr:cNvPr>
        <xdr:cNvSpPr/>
      </xdr:nvSpPr>
      <xdr:spPr>
        <a:xfrm>
          <a:off x="6649809" y="790575"/>
          <a:ext cx="400050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5</a:t>
          </a:r>
        </a:p>
      </xdr:txBody>
    </xdr:sp>
    <xdr:clientData/>
  </xdr:twoCellAnchor>
  <xdr:twoCellAnchor>
    <xdr:from>
      <xdr:col>11</xdr:col>
      <xdr:colOff>393245</xdr:colOff>
      <xdr:row>4</xdr:row>
      <xdr:rowOff>38100</xdr:rowOff>
    </xdr:from>
    <xdr:to>
      <xdr:col>12</xdr:col>
      <xdr:colOff>183695</xdr:colOff>
      <xdr:row>6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368498A-0357-450F-8DFD-2256DA57B382}"/>
            </a:ext>
          </a:extLst>
        </xdr:cNvPr>
        <xdr:cNvSpPr/>
      </xdr:nvSpPr>
      <xdr:spPr>
        <a:xfrm>
          <a:off x="7098845" y="800100"/>
          <a:ext cx="400050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6</a:t>
          </a:r>
        </a:p>
      </xdr:txBody>
    </xdr:sp>
    <xdr:clientData/>
  </xdr:twoCellAnchor>
  <xdr:twoCellAnchor>
    <xdr:from>
      <xdr:col>12</xdr:col>
      <xdr:colOff>214992</xdr:colOff>
      <xdr:row>4</xdr:row>
      <xdr:rowOff>38100</xdr:rowOff>
    </xdr:from>
    <xdr:to>
      <xdr:col>13</xdr:col>
      <xdr:colOff>5442</xdr:colOff>
      <xdr:row>6</xdr:row>
      <xdr:rowOff>38100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EFBE377-15D4-4D7E-8DFA-DEA7DC1ECF95}"/>
            </a:ext>
          </a:extLst>
        </xdr:cNvPr>
        <xdr:cNvSpPr/>
      </xdr:nvSpPr>
      <xdr:spPr>
        <a:xfrm>
          <a:off x="7530192" y="800100"/>
          <a:ext cx="400050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8</a:t>
          </a:r>
        </a:p>
      </xdr:txBody>
    </xdr:sp>
    <xdr:clientData/>
  </xdr:twoCellAnchor>
  <xdr:twoCellAnchor>
    <xdr:from>
      <xdr:col>6</xdr:col>
      <xdr:colOff>561975</xdr:colOff>
      <xdr:row>6</xdr:row>
      <xdr:rowOff>180975</xdr:rowOff>
    </xdr:from>
    <xdr:to>
      <xdr:col>8</xdr:col>
      <xdr:colOff>57150</xdr:colOff>
      <xdr:row>8</xdr:row>
      <xdr:rowOff>180975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5961771-029F-4C7A-BFC8-7A32D5B25771}"/>
            </a:ext>
          </a:extLst>
        </xdr:cNvPr>
        <xdr:cNvGrpSpPr/>
      </xdr:nvGrpSpPr>
      <xdr:grpSpPr>
        <a:xfrm>
          <a:off x="4219575" y="1323975"/>
          <a:ext cx="714375" cy="381000"/>
          <a:chOff x="4314825" y="1990725"/>
          <a:chExt cx="523875" cy="381000"/>
        </a:xfrm>
      </xdr:grpSpPr>
      <xdr:sp macro="" textlink="">
        <xdr:nvSpPr>
          <xdr:cNvPr id="10" name="Arrow: Notched Right 9">
            <a:extLst>
              <a:ext uri="{FF2B5EF4-FFF2-40B4-BE49-F238E27FC236}">
                <a16:creationId xmlns:a16="http://schemas.microsoft.com/office/drawing/2014/main" id="{6C6BA6F4-03F7-45C3-867F-277F311CC64D}"/>
              </a:ext>
            </a:extLst>
          </xdr:cNvPr>
          <xdr:cNvSpPr/>
        </xdr:nvSpPr>
        <xdr:spPr>
          <a:xfrm rot="16200000">
            <a:off x="4238625" y="2076450"/>
            <a:ext cx="371475" cy="219075"/>
          </a:xfrm>
          <a:prstGeom prst="notched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Arrow: Notched Right 10">
            <a:extLst>
              <a:ext uri="{FF2B5EF4-FFF2-40B4-BE49-F238E27FC236}">
                <a16:creationId xmlns:a16="http://schemas.microsoft.com/office/drawing/2014/main" id="{9E45EBC9-FF89-4E96-B40C-094FC5773004}"/>
              </a:ext>
            </a:extLst>
          </xdr:cNvPr>
          <xdr:cNvSpPr/>
        </xdr:nvSpPr>
        <xdr:spPr>
          <a:xfrm rot="16200000">
            <a:off x="4543425" y="2066925"/>
            <a:ext cx="371475" cy="219075"/>
          </a:xfrm>
          <a:prstGeom prst="notched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3</xdr:row>
      <xdr:rowOff>0</xdr:rowOff>
    </xdr:from>
    <xdr:to>
      <xdr:col>3</xdr:col>
      <xdr:colOff>361950</xdr:colOff>
      <xdr:row>4</xdr:row>
      <xdr:rowOff>180975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6F0AE85-6915-4117-80F2-E359E8B45437}"/>
            </a:ext>
          </a:extLst>
        </xdr:cNvPr>
        <xdr:cNvCxnSpPr/>
      </xdr:nvCxnSpPr>
      <xdr:spPr>
        <a:xfrm flipH="1">
          <a:off x="1752600" y="571500"/>
          <a:ext cx="9525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3</xdr:row>
      <xdr:rowOff>0</xdr:rowOff>
    </xdr:from>
    <xdr:to>
      <xdr:col>5</xdr:col>
      <xdr:colOff>314325</xdr:colOff>
      <xdr:row>4</xdr:row>
      <xdr:rowOff>180975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3FC0663-3A1D-47DC-B228-D06B4569D698}"/>
            </a:ext>
          </a:extLst>
        </xdr:cNvPr>
        <xdr:cNvCxnSpPr/>
      </xdr:nvCxnSpPr>
      <xdr:spPr>
        <a:xfrm flipH="1">
          <a:off x="2495550" y="571500"/>
          <a:ext cx="9525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</xdr:row>
      <xdr:rowOff>180975</xdr:rowOff>
    </xdr:from>
    <xdr:to>
      <xdr:col>9</xdr:col>
      <xdr:colOff>266701</xdr:colOff>
      <xdr:row>5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57C3FD4-53F8-468C-A057-5AACA0DD30BB}"/>
            </a:ext>
          </a:extLst>
        </xdr:cNvPr>
        <xdr:cNvCxnSpPr/>
      </xdr:nvCxnSpPr>
      <xdr:spPr>
        <a:xfrm flipH="1">
          <a:off x="3333750" y="561975"/>
          <a:ext cx="704851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3</xdr:row>
      <xdr:rowOff>19050</xdr:rowOff>
    </xdr:from>
    <xdr:to>
      <xdr:col>13</xdr:col>
      <xdr:colOff>85727</xdr:colOff>
      <xdr:row>4</xdr:row>
      <xdr:rowOff>152400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2B8255F-E2A6-4CBC-9A5A-C6733D468140}"/>
            </a:ext>
          </a:extLst>
        </xdr:cNvPr>
        <xdr:cNvCxnSpPr/>
      </xdr:nvCxnSpPr>
      <xdr:spPr>
        <a:xfrm flipH="1">
          <a:off x="4371975" y="590550"/>
          <a:ext cx="1066802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3</xdr:row>
      <xdr:rowOff>19050</xdr:rowOff>
    </xdr:from>
    <xdr:to>
      <xdr:col>19</xdr:col>
      <xdr:colOff>114302</xdr:colOff>
      <xdr:row>5</xdr:row>
      <xdr:rowOff>57150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41FA9D1-D713-4A2E-8C66-4A9071262148}"/>
            </a:ext>
          </a:extLst>
        </xdr:cNvPr>
        <xdr:cNvCxnSpPr/>
      </xdr:nvCxnSpPr>
      <xdr:spPr>
        <a:xfrm flipH="1">
          <a:off x="5229225" y="590550"/>
          <a:ext cx="2609852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180975</xdr:rowOff>
    </xdr:from>
    <xdr:to>
      <xdr:col>1</xdr:col>
      <xdr:colOff>314325</xdr:colOff>
      <xdr:row>5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A09ED49-7061-4302-8721-337423208F46}"/>
            </a:ext>
          </a:extLst>
        </xdr:cNvPr>
        <xdr:cNvCxnSpPr/>
      </xdr:nvCxnSpPr>
      <xdr:spPr>
        <a:xfrm>
          <a:off x="923925" y="561975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2</xdr:row>
      <xdr:rowOff>180975</xdr:rowOff>
    </xdr:from>
    <xdr:to>
      <xdr:col>3</xdr:col>
      <xdr:colOff>304800</xdr:colOff>
      <xdr:row>5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1FA3E88-422F-45DD-8BF2-13357CDBAF9D}"/>
            </a:ext>
          </a:extLst>
        </xdr:cNvPr>
        <xdr:cNvCxnSpPr/>
      </xdr:nvCxnSpPr>
      <xdr:spPr>
        <a:xfrm>
          <a:off x="1704975" y="561975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3</xdr:row>
      <xdr:rowOff>0</xdr:rowOff>
    </xdr:from>
    <xdr:to>
      <xdr:col>5</xdr:col>
      <xdr:colOff>323850</xdr:colOff>
      <xdr:row>5</xdr:row>
      <xdr:rowOff>9525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E0FFA195-0687-46BD-836E-5102AB1B5962}"/>
            </a:ext>
          </a:extLst>
        </xdr:cNvPr>
        <xdr:cNvCxnSpPr/>
      </xdr:nvCxnSpPr>
      <xdr:spPr>
        <a:xfrm>
          <a:off x="2514600" y="571500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2</xdr:row>
      <xdr:rowOff>180975</xdr:rowOff>
    </xdr:from>
    <xdr:to>
      <xdr:col>7</xdr:col>
      <xdr:colOff>276225</xdr:colOff>
      <xdr:row>5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5BF363F-6766-47A1-BCF6-8D7426D5C146}"/>
            </a:ext>
          </a:extLst>
        </xdr:cNvPr>
        <xdr:cNvCxnSpPr/>
      </xdr:nvCxnSpPr>
      <xdr:spPr>
        <a:xfrm>
          <a:off x="3257550" y="561975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3</xdr:row>
      <xdr:rowOff>0</xdr:rowOff>
    </xdr:from>
    <xdr:to>
      <xdr:col>9</xdr:col>
      <xdr:colOff>304800</xdr:colOff>
      <xdr:row>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17D3338-8E89-440F-B361-386A3900CE8D}"/>
            </a:ext>
          </a:extLst>
        </xdr:cNvPr>
        <xdr:cNvCxnSpPr/>
      </xdr:nvCxnSpPr>
      <xdr:spPr>
        <a:xfrm>
          <a:off x="4076700" y="571500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3</xdr:row>
      <xdr:rowOff>0</xdr:rowOff>
    </xdr:from>
    <xdr:to>
      <xdr:col>11</xdr:col>
      <xdr:colOff>285750</xdr:colOff>
      <xdr:row>5</xdr:row>
      <xdr:rowOff>9525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FBB52E1-3C89-432E-804F-6E7B16DB0090}"/>
            </a:ext>
          </a:extLst>
        </xdr:cNvPr>
        <xdr:cNvCxnSpPr/>
      </xdr:nvCxnSpPr>
      <xdr:spPr>
        <a:xfrm>
          <a:off x="4848225" y="571500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2</xdr:row>
      <xdr:rowOff>180975</xdr:rowOff>
    </xdr:from>
    <xdr:to>
      <xdr:col>13</xdr:col>
      <xdr:colOff>314325</xdr:colOff>
      <xdr:row>5</xdr:row>
      <xdr:rowOff>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C16961A-1BF9-4A55-809B-D377E3C2D37F}"/>
            </a:ext>
          </a:extLst>
        </xdr:cNvPr>
        <xdr:cNvCxnSpPr/>
      </xdr:nvCxnSpPr>
      <xdr:spPr>
        <a:xfrm>
          <a:off x="5667375" y="561975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314325</xdr:colOff>
      <xdr:row>2</xdr:row>
      <xdr:rowOff>171450</xdr:rowOff>
    </xdr:from>
    <xdr:to>
      <xdr:col>15</xdr:col>
      <xdr:colOff>314325</xdr:colOff>
      <xdr:row>4</xdr:row>
      <xdr:rowOff>180975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469EFD2E-5096-4276-A916-103776E88717}"/>
            </a:ext>
          </a:extLst>
        </xdr:cNvPr>
        <xdr:cNvCxnSpPr/>
      </xdr:nvCxnSpPr>
      <xdr:spPr>
        <a:xfrm>
          <a:off x="6457950" y="552450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323850</xdr:colOff>
      <xdr:row>3</xdr:row>
      <xdr:rowOff>9525</xdr:rowOff>
    </xdr:from>
    <xdr:to>
      <xdr:col>17</xdr:col>
      <xdr:colOff>323850</xdr:colOff>
      <xdr:row>5</xdr:row>
      <xdr:rowOff>19050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F65EF4B9-0CA8-403B-9EED-E800E6714E19}"/>
            </a:ext>
          </a:extLst>
        </xdr:cNvPr>
        <xdr:cNvCxnSpPr/>
      </xdr:nvCxnSpPr>
      <xdr:spPr>
        <a:xfrm>
          <a:off x="7258050" y="581025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342900</xdr:colOff>
      <xdr:row>3</xdr:row>
      <xdr:rowOff>0</xdr:rowOff>
    </xdr:from>
    <xdr:to>
      <xdr:col>19</xdr:col>
      <xdr:colOff>342900</xdr:colOff>
      <xdr:row>5</xdr:row>
      <xdr:rowOff>9525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A25F8F78-F6A1-491F-A585-DBBA24E2CFE4}"/>
            </a:ext>
          </a:extLst>
        </xdr:cNvPr>
        <xdr:cNvCxnSpPr/>
      </xdr:nvCxnSpPr>
      <xdr:spPr>
        <a:xfrm>
          <a:off x="8067675" y="571500"/>
          <a:ext cx="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7</xdr:row>
      <xdr:rowOff>85725</xdr:rowOff>
    </xdr:from>
    <xdr:to>
      <xdr:col>4</xdr:col>
      <xdr:colOff>180975</xdr:colOff>
      <xdr:row>8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C599B4-C192-4DE0-A490-4423A3444B49}"/>
            </a:ext>
          </a:extLst>
        </xdr:cNvPr>
        <xdr:cNvSpPr/>
      </xdr:nvSpPr>
      <xdr:spPr>
        <a:xfrm>
          <a:off x="1933575" y="14192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2</xdr:col>
      <xdr:colOff>238125</xdr:colOff>
      <xdr:row>6</xdr:row>
      <xdr:rowOff>19050</xdr:rowOff>
    </xdr:from>
    <xdr:to>
      <xdr:col>2</xdr:col>
      <xdr:colOff>409575</xdr:colOff>
      <xdr:row>7</xdr:row>
      <xdr:rowOff>152400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5A154A7-4E29-4662-91FA-32505FAC23CD}"/>
            </a:ext>
          </a:extLst>
        </xdr:cNvPr>
        <xdr:cNvCxnSpPr/>
      </xdr:nvCxnSpPr>
      <xdr:spPr>
        <a:xfrm>
          <a:off x="1704975" y="11620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</xdr:row>
      <xdr:rowOff>66675</xdr:rowOff>
    </xdr:from>
    <xdr:to>
      <xdr:col>4</xdr:col>
      <xdr:colOff>266700</xdr:colOff>
      <xdr:row>7</xdr:row>
      <xdr:rowOff>9525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CD2BFBD-306A-47F1-98F9-F71D1CCBB641}"/>
            </a:ext>
          </a:extLst>
        </xdr:cNvPr>
        <xdr:cNvCxnSpPr/>
      </xdr:nvCxnSpPr>
      <xdr:spPr>
        <a:xfrm flipH="1">
          <a:off x="2266950" y="638175"/>
          <a:ext cx="257175" cy="704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8</xdr:row>
      <xdr:rowOff>133350</xdr:rowOff>
    </xdr:from>
    <xdr:to>
      <xdr:col>4</xdr:col>
      <xdr:colOff>190500</xdr:colOff>
      <xdr:row>10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23AC559-5509-4F56-BBA6-F7A113E66283}"/>
            </a:ext>
          </a:extLst>
        </xdr:cNvPr>
        <xdr:cNvCxnSpPr/>
      </xdr:nvCxnSpPr>
      <xdr:spPr>
        <a:xfrm>
          <a:off x="2276475" y="1657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3</xdr:row>
      <xdr:rowOff>38100</xdr:rowOff>
    </xdr:from>
    <xdr:to>
      <xdr:col>6</xdr:col>
      <xdr:colOff>314325</xdr:colOff>
      <xdr:row>10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D007FD0-6C54-4519-92CF-1631292CF746}"/>
            </a:ext>
          </a:extLst>
        </xdr:cNvPr>
        <xdr:cNvCxnSpPr/>
      </xdr:nvCxnSpPr>
      <xdr:spPr>
        <a:xfrm flipH="1">
          <a:off x="2714625" y="609600"/>
          <a:ext cx="647700" cy="1371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</xdr:colOff>
      <xdr:row>10</xdr:row>
      <xdr:rowOff>104775</xdr:rowOff>
    </xdr:from>
    <xdr:to>
      <xdr:col>4</xdr:col>
      <xdr:colOff>581025</xdr:colOff>
      <xdr:row>11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EE12AF6-64D8-4440-A556-4B27CC4435A1}"/>
            </a:ext>
          </a:extLst>
        </xdr:cNvPr>
        <xdr:cNvSpPr/>
      </xdr:nvSpPr>
      <xdr:spPr>
        <a:xfrm>
          <a:off x="2333625" y="2009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4</xdr:col>
      <xdr:colOff>352425</xdr:colOff>
      <xdr:row>11</xdr:row>
      <xdr:rowOff>152400</xdr:rowOff>
    </xdr:from>
    <xdr:to>
      <xdr:col>4</xdr:col>
      <xdr:colOff>523875</xdr:colOff>
      <xdr:row>13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50EDE2C4-427C-4EFC-9F18-A5F600DFA429}"/>
            </a:ext>
          </a:extLst>
        </xdr:cNvPr>
        <xdr:cNvCxnSpPr/>
      </xdr:nvCxnSpPr>
      <xdr:spPr>
        <a:xfrm>
          <a:off x="2609850" y="2247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13</xdr:row>
      <xdr:rowOff>95250</xdr:rowOff>
    </xdr:from>
    <xdr:to>
      <xdr:col>6</xdr:col>
      <xdr:colOff>142875</xdr:colOff>
      <xdr:row>14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8DA6F99-8746-4410-8BD9-0DA4E78CFDBE}"/>
            </a:ext>
          </a:extLst>
        </xdr:cNvPr>
        <xdr:cNvSpPr/>
      </xdr:nvSpPr>
      <xdr:spPr>
        <a:xfrm>
          <a:off x="2686050" y="25717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6</xdr:col>
      <xdr:colOff>66675</xdr:colOff>
      <xdr:row>3</xdr:row>
      <xdr:rowOff>47625</xdr:rowOff>
    </xdr:from>
    <xdr:to>
      <xdr:col>8</xdr:col>
      <xdr:colOff>304800</xdr:colOff>
      <xdr:row>13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C0CA41F5-8C27-48FC-A022-662E02D56E21}"/>
            </a:ext>
          </a:extLst>
        </xdr:cNvPr>
        <xdr:cNvCxnSpPr/>
      </xdr:nvCxnSpPr>
      <xdr:spPr>
        <a:xfrm flipH="1">
          <a:off x="3114675" y="619125"/>
          <a:ext cx="1028700" cy="1914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16</xdr:row>
      <xdr:rowOff>104775</xdr:rowOff>
    </xdr:from>
    <xdr:to>
      <xdr:col>7</xdr:col>
      <xdr:colOff>76200</xdr:colOff>
      <xdr:row>17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C684365-4A2F-4931-91C8-7C4726141B62}"/>
            </a:ext>
          </a:extLst>
        </xdr:cNvPr>
        <xdr:cNvSpPr/>
      </xdr:nvSpPr>
      <xdr:spPr>
        <a:xfrm>
          <a:off x="3228975" y="3152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6</a:t>
          </a:r>
        </a:p>
      </xdr:txBody>
    </xdr:sp>
    <xdr:clientData/>
  </xdr:twoCellAnchor>
  <xdr:twoCellAnchor>
    <xdr:from>
      <xdr:col>6</xdr:col>
      <xdr:colOff>57150</xdr:colOff>
      <xdr:row>14</xdr:row>
      <xdr:rowOff>133350</xdr:rowOff>
    </xdr:from>
    <xdr:to>
      <xdr:col>6</xdr:col>
      <xdr:colOff>228600</xdr:colOff>
      <xdr:row>16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C000C1F-E5D4-49D7-9365-291D91B3BE7B}"/>
            </a:ext>
          </a:extLst>
        </xdr:cNvPr>
        <xdr:cNvCxnSpPr/>
      </xdr:nvCxnSpPr>
      <xdr:spPr>
        <a:xfrm>
          <a:off x="3105150" y="2800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3</xdr:row>
      <xdr:rowOff>28575</xdr:rowOff>
    </xdr:from>
    <xdr:to>
      <xdr:col>10</xdr:col>
      <xdr:colOff>323850</xdr:colOff>
      <xdr:row>16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72A27194-BCE3-4F25-A28E-A2EA7773074D}"/>
            </a:ext>
          </a:extLst>
        </xdr:cNvPr>
        <xdr:cNvCxnSpPr/>
      </xdr:nvCxnSpPr>
      <xdr:spPr>
        <a:xfrm flipH="1">
          <a:off x="3629025" y="600075"/>
          <a:ext cx="1323975" cy="2495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19</xdr:row>
      <xdr:rowOff>123825</xdr:rowOff>
    </xdr:from>
    <xdr:to>
      <xdr:col>8</xdr:col>
      <xdr:colOff>371475</xdr:colOff>
      <xdr:row>20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5A3BD24-B448-4013-A07E-B116E3D7352E}"/>
            </a:ext>
          </a:extLst>
        </xdr:cNvPr>
        <xdr:cNvSpPr/>
      </xdr:nvSpPr>
      <xdr:spPr>
        <a:xfrm>
          <a:off x="3705225" y="37433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6</xdr:col>
      <xdr:colOff>533400</xdr:colOff>
      <xdr:row>17</xdr:row>
      <xdr:rowOff>152400</xdr:rowOff>
    </xdr:from>
    <xdr:to>
      <xdr:col>7</xdr:col>
      <xdr:colOff>95250</xdr:colOff>
      <xdr:row>19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F9D14666-3CA2-4975-BC8B-6E714D39F3BC}"/>
            </a:ext>
          </a:extLst>
        </xdr:cNvPr>
        <xdr:cNvCxnSpPr/>
      </xdr:nvCxnSpPr>
      <xdr:spPr>
        <a:xfrm>
          <a:off x="3581400" y="3390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3</xdr:row>
      <xdr:rowOff>19050</xdr:rowOff>
    </xdr:from>
    <xdr:to>
      <xdr:col>12</xdr:col>
      <xdr:colOff>314326</xdr:colOff>
      <xdr:row>19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CA3F05D1-18B6-4316-9087-E4458D5FD5AE}"/>
            </a:ext>
          </a:extLst>
        </xdr:cNvPr>
        <xdr:cNvCxnSpPr/>
      </xdr:nvCxnSpPr>
      <xdr:spPr>
        <a:xfrm flipH="1">
          <a:off x="4133850" y="590550"/>
          <a:ext cx="1600201" cy="3067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21</xdr:row>
      <xdr:rowOff>0</xdr:rowOff>
    </xdr:from>
    <xdr:to>
      <xdr:col>8</xdr:col>
      <xdr:colOff>352425</xdr:colOff>
      <xdr:row>22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31C4F379-A649-487F-83C1-20E24427E252}"/>
            </a:ext>
          </a:extLst>
        </xdr:cNvPr>
        <xdr:cNvCxnSpPr/>
      </xdr:nvCxnSpPr>
      <xdr:spPr>
        <a:xfrm>
          <a:off x="4019550" y="4000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22</xdr:row>
      <xdr:rowOff>142875</xdr:rowOff>
    </xdr:from>
    <xdr:to>
      <xdr:col>10</xdr:col>
      <xdr:colOff>19050</xdr:colOff>
      <xdr:row>23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98770836-CFB2-4694-9E68-0048EEF6D302}"/>
            </a:ext>
          </a:extLst>
        </xdr:cNvPr>
        <xdr:cNvSpPr/>
      </xdr:nvSpPr>
      <xdr:spPr>
        <a:xfrm>
          <a:off x="4143375" y="43338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8</a:t>
          </a:r>
        </a:p>
      </xdr:txBody>
    </xdr:sp>
    <xdr:clientData/>
  </xdr:twoCellAnchor>
  <xdr:twoCellAnchor>
    <xdr:from>
      <xdr:col>9</xdr:col>
      <xdr:colOff>142875</xdr:colOff>
      <xdr:row>3</xdr:row>
      <xdr:rowOff>19050</xdr:rowOff>
    </xdr:from>
    <xdr:to>
      <xdr:col>14</xdr:col>
      <xdr:colOff>314327</xdr:colOff>
      <xdr:row>22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E2B11B61-7CA7-49EC-85A3-E96867937CCB}"/>
            </a:ext>
          </a:extLst>
        </xdr:cNvPr>
        <xdr:cNvCxnSpPr/>
      </xdr:nvCxnSpPr>
      <xdr:spPr>
        <a:xfrm flipH="1">
          <a:off x="4591050" y="590550"/>
          <a:ext cx="1933577" cy="3695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25</xdr:row>
      <xdr:rowOff>133350</xdr:rowOff>
    </xdr:from>
    <xdr:to>
      <xdr:col>10</xdr:col>
      <xdr:colOff>523875</xdr:colOff>
      <xdr:row>26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FF4C6D79-7D06-4C90-96B3-F4A8C7F90D53}"/>
            </a:ext>
          </a:extLst>
        </xdr:cNvPr>
        <xdr:cNvSpPr/>
      </xdr:nvSpPr>
      <xdr:spPr>
        <a:xfrm>
          <a:off x="4648200" y="4895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9</xdr:col>
      <xdr:colOff>104775</xdr:colOff>
      <xdr:row>23</xdr:row>
      <xdr:rowOff>180975</xdr:rowOff>
    </xdr:from>
    <xdr:to>
      <xdr:col>10</xdr:col>
      <xdr:colOff>95250</xdr:colOff>
      <xdr:row>25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5181EA28-F3DC-482A-8D36-48EC7F6A0429}"/>
            </a:ext>
          </a:extLst>
        </xdr:cNvPr>
        <xdr:cNvCxnSpPr/>
      </xdr:nvCxnSpPr>
      <xdr:spPr>
        <a:xfrm>
          <a:off x="4552950" y="456247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476250</xdr:colOff>
      <xdr:row>3</xdr:row>
      <xdr:rowOff>38100</xdr:rowOff>
    </xdr:from>
    <xdr:to>
      <xdr:col>16</xdr:col>
      <xdr:colOff>323853</xdr:colOff>
      <xdr:row>25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F3EB3B49-FE6C-4060-AFD5-4B8062C433A9}"/>
            </a:ext>
          </a:extLst>
        </xdr:cNvPr>
        <xdr:cNvCxnSpPr/>
      </xdr:nvCxnSpPr>
      <xdr:spPr>
        <a:xfrm flipH="1">
          <a:off x="5105400" y="609600"/>
          <a:ext cx="2219328" cy="422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27</xdr:row>
      <xdr:rowOff>19050</xdr:rowOff>
    </xdr:from>
    <xdr:to>
      <xdr:col>10</xdr:col>
      <xdr:colOff>514350</xdr:colOff>
      <xdr:row>28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50643BB1-234D-48B9-A1B7-2A76EC744CBE}"/>
            </a:ext>
          </a:extLst>
        </xdr:cNvPr>
        <xdr:cNvCxnSpPr/>
      </xdr:nvCxnSpPr>
      <xdr:spPr>
        <a:xfrm>
          <a:off x="4972050" y="5162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28</xdr:row>
      <xdr:rowOff>133350</xdr:rowOff>
    </xdr:from>
    <xdr:to>
      <xdr:col>12</xdr:col>
      <xdr:colOff>209550</xdr:colOff>
      <xdr:row>29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503F3637-1E1C-479F-B4EA-20F075F6D7D5}"/>
            </a:ext>
          </a:extLst>
        </xdr:cNvPr>
        <xdr:cNvSpPr/>
      </xdr:nvSpPr>
      <xdr:spPr>
        <a:xfrm>
          <a:off x="5124450" y="54673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12</xdr:col>
      <xdr:colOff>133350</xdr:colOff>
      <xdr:row>3</xdr:row>
      <xdr:rowOff>38100</xdr:rowOff>
    </xdr:from>
    <xdr:to>
      <xdr:col>18</xdr:col>
      <xdr:colOff>257178</xdr:colOff>
      <xdr:row>28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135EDB97-A53A-43ED-BF3F-6ECE3FCBEE24}"/>
            </a:ext>
          </a:extLst>
        </xdr:cNvPr>
        <xdr:cNvCxnSpPr/>
      </xdr:nvCxnSpPr>
      <xdr:spPr>
        <a:xfrm flipH="1">
          <a:off x="5553075" y="609600"/>
          <a:ext cx="2495553" cy="4791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495300</xdr:colOff>
      <xdr:row>31</xdr:row>
      <xdr:rowOff>47625</xdr:rowOff>
    </xdr:from>
    <xdr:to>
      <xdr:col>14</xdr:col>
      <xdr:colOff>209550</xdr:colOff>
      <xdr:row>32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2927205F-BA91-403C-B7A6-C0B9A012103D}"/>
            </a:ext>
          </a:extLst>
        </xdr:cNvPr>
        <xdr:cNvSpPr/>
      </xdr:nvSpPr>
      <xdr:spPr>
        <a:xfrm>
          <a:off x="5915025" y="5953125"/>
          <a:ext cx="50482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9</a:t>
          </a:r>
        </a:p>
      </xdr:txBody>
    </xdr:sp>
    <xdr:clientData/>
  </xdr:twoCellAnchor>
  <xdr:twoCellAnchor>
    <xdr:from>
      <xdr:col>12</xdr:col>
      <xdr:colOff>257175</xdr:colOff>
      <xdr:row>30</xdr:row>
      <xdr:rowOff>9525</xdr:rowOff>
    </xdr:from>
    <xdr:to>
      <xdr:col>12</xdr:col>
      <xdr:colOff>428625</xdr:colOff>
      <xdr:row>31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6BCF188A-BED4-469D-9469-DD57C8B74F54}"/>
            </a:ext>
          </a:extLst>
        </xdr:cNvPr>
        <xdr:cNvCxnSpPr/>
      </xdr:nvCxnSpPr>
      <xdr:spPr>
        <a:xfrm>
          <a:off x="5676900" y="5724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</xdr:row>
      <xdr:rowOff>9525</xdr:rowOff>
    </xdr:from>
    <xdr:to>
      <xdr:col>20</xdr:col>
      <xdr:colOff>381004</xdr:colOff>
      <xdr:row>30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40CD8CED-4042-4A03-B105-B2572C931D4A}"/>
            </a:ext>
          </a:extLst>
        </xdr:cNvPr>
        <xdr:cNvCxnSpPr/>
      </xdr:nvCxnSpPr>
      <xdr:spPr>
        <a:xfrm flipH="1">
          <a:off x="6267450" y="581025"/>
          <a:ext cx="2695579" cy="5314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114300</xdr:colOff>
      <xdr:row>5</xdr:row>
      <xdr:rowOff>19050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3E0F0693-6314-4EF1-B9F5-4D91C48E54CB}"/>
            </a:ext>
          </a:extLst>
        </xdr:cNvPr>
        <xdr:cNvCxnSpPr/>
      </xdr:nvCxnSpPr>
      <xdr:spPr>
        <a:xfrm>
          <a:off x="609600" y="571500"/>
          <a:ext cx="790575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</xdr:row>
      <xdr:rowOff>47625</xdr:rowOff>
    </xdr:from>
    <xdr:to>
      <xdr:col>2</xdr:col>
      <xdr:colOff>342900</xdr:colOff>
      <xdr:row>4</xdr:row>
      <xdr:rowOff>171450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7E5DC7F2-A54E-4819-8E66-66895573771B}"/>
            </a:ext>
          </a:extLst>
        </xdr:cNvPr>
        <xdr:cNvCxnSpPr/>
      </xdr:nvCxnSpPr>
      <xdr:spPr>
        <a:xfrm flipH="1">
          <a:off x="1685925" y="619125"/>
          <a:ext cx="123825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FE01F-0ACF-4D98-B544-73435C399E7E}">
  <dimension ref="A17:A18"/>
  <sheetViews>
    <sheetView topLeftCell="E1" zoomScale="175" zoomScaleNormal="175" workbookViewId="0">
      <selection activeCell="L6" sqref="L6"/>
    </sheetView>
  </sheetViews>
  <sheetFormatPr defaultRowHeight="15" x14ac:dyDescent="0.25"/>
  <sheetData>
    <row r="17" spans="1:1" x14ac:dyDescent="0.25">
      <c r="A17" s="2"/>
    </row>
    <row r="18" spans="1:1" x14ac:dyDescent="0.25">
      <c r="A18" s="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E76B-2313-4EE6-8763-CC63260EBE58}">
  <dimension ref="A3:U6"/>
  <sheetViews>
    <sheetView topLeftCell="A4" zoomScale="85" zoomScaleNormal="85" workbookViewId="0">
      <selection activeCell="T32" sqref="T32"/>
    </sheetView>
  </sheetViews>
  <sheetFormatPr defaultRowHeight="15" x14ac:dyDescent="0.25"/>
  <cols>
    <col min="1" max="1" width="19.28515625" bestFit="1" customWidth="1"/>
    <col min="2" max="2" width="2.7109375" customWidth="1"/>
    <col min="3" max="3" width="9.140625" style="2"/>
    <col min="4" max="4" width="2.7109375" customWidth="1"/>
    <col min="5" max="5" width="9.140625" style="2"/>
    <col min="6" max="6" width="2.7109375" customWidth="1"/>
    <col min="7" max="7" width="9.140625" style="2"/>
    <col min="8" max="8" width="2.7109375" customWidth="1"/>
    <col min="9" max="9" width="9.140625" style="2"/>
    <col min="10" max="10" width="2.7109375" customWidth="1"/>
    <col min="11" max="11" width="9.140625" style="2"/>
    <col min="12" max="12" width="2.7109375" customWidth="1"/>
    <col min="13" max="13" width="9.140625" style="2"/>
    <col min="14" max="14" width="2.7109375" customWidth="1"/>
    <col min="15" max="15" width="9.140625" style="2"/>
    <col min="16" max="16" width="2.7109375" customWidth="1"/>
    <col min="17" max="17" width="9.140625" style="2"/>
    <col min="18" max="18" width="2.7109375" customWidth="1"/>
    <col min="19" max="19" width="9.140625" style="2"/>
    <col min="20" max="20" width="2.7109375" customWidth="1"/>
    <col min="21" max="21" width="9.140625" style="2"/>
  </cols>
  <sheetData>
    <row r="3" spans="1:21" x14ac:dyDescent="0.25">
      <c r="A3">
        <v>0</v>
      </c>
      <c r="C3" s="1">
        <v>3</v>
      </c>
      <c r="E3" s="1">
        <v>2</v>
      </c>
      <c r="G3" s="1">
        <v>4</v>
      </c>
      <c r="I3" s="1">
        <v>5</v>
      </c>
      <c r="K3" s="1">
        <v>6</v>
      </c>
      <c r="M3" s="1">
        <v>7</v>
      </c>
      <c r="O3" s="1">
        <v>8</v>
      </c>
      <c r="Q3" s="1">
        <v>9</v>
      </c>
      <c r="S3" s="1">
        <v>7</v>
      </c>
      <c r="U3" s="1">
        <v>8</v>
      </c>
    </row>
    <row r="6" spans="1:21" x14ac:dyDescent="0.25">
      <c r="C6" s="1">
        <v>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E533B-DA77-4AFB-8F90-237855396F3B}">
  <dimension ref="A1"/>
  <sheetViews>
    <sheetView zoomScale="130" zoomScaleNormal="130" workbookViewId="0">
      <selection activeCell="F14" sqref="F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D6EF2-6F07-4452-8A3D-5EA44DFF0222}">
  <dimension ref="A1"/>
  <sheetViews>
    <sheetView zoomScale="130" zoomScaleNormal="130" workbookViewId="0">
      <selection activeCell="K6" sqref="K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1489A-747B-44A8-ACA3-BB48956D5825}">
  <dimension ref="B2:C16"/>
  <sheetViews>
    <sheetView zoomScale="115" zoomScaleNormal="115" workbookViewId="0">
      <selection activeCell="L9" sqref="L9"/>
    </sheetView>
  </sheetViews>
  <sheetFormatPr defaultRowHeight="15" x14ac:dyDescent="0.25"/>
  <cols>
    <col min="1" max="1" width="4" customWidth="1"/>
    <col min="2" max="2" width="12.28515625" bestFit="1" customWidth="1"/>
    <col min="3" max="3" width="11.140625" bestFit="1" customWidth="1"/>
  </cols>
  <sheetData>
    <row r="2" spans="2:3" x14ac:dyDescent="0.25">
      <c r="B2" t="s">
        <v>1</v>
      </c>
      <c r="C2" s="3">
        <v>100</v>
      </c>
    </row>
    <row r="3" spans="2:3" x14ac:dyDescent="0.25">
      <c r="B3" t="s">
        <v>2</v>
      </c>
      <c r="C3" s="4">
        <v>0.05</v>
      </c>
    </row>
    <row r="5" spans="2:3" x14ac:dyDescent="0.25">
      <c r="B5" s="5" t="s">
        <v>3</v>
      </c>
      <c r="C5" s="5" t="s">
        <v>4</v>
      </c>
    </row>
    <row r="6" spans="2:3" x14ac:dyDescent="0.25">
      <c r="B6">
        <v>0</v>
      </c>
      <c r="C6" s="8">
        <f>FV(AnnualRate,B6,0,-Saving)</f>
        <v>100</v>
      </c>
    </row>
    <row r="7" spans="2:3" x14ac:dyDescent="0.25">
      <c r="B7">
        <v>1</v>
      </c>
      <c r="C7" s="3">
        <f t="shared" ref="C7:C16" si="0">FV(AnnualRate,B7,0,-Saving)</f>
        <v>105</v>
      </c>
    </row>
    <row r="8" spans="2:3" x14ac:dyDescent="0.25">
      <c r="B8">
        <v>2</v>
      </c>
      <c r="C8" s="3">
        <f t="shared" si="0"/>
        <v>110.25</v>
      </c>
    </row>
    <row r="9" spans="2:3" x14ac:dyDescent="0.25">
      <c r="B9">
        <v>3</v>
      </c>
      <c r="C9" s="3">
        <f t="shared" si="0"/>
        <v>115.76250000000002</v>
      </c>
    </row>
    <row r="10" spans="2:3" x14ac:dyDescent="0.25">
      <c r="B10">
        <v>4</v>
      </c>
      <c r="C10" s="3">
        <f t="shared" si="0"/>
        <v>121.550625</v>
      </c>
    </row>
    <row r="11" spans="2:3" x14ac:dyDescent="0.25">
      <c r="B11">
        <v>5</v>
      </c>
      <c r="C11" s="3">
        <f t="shared" si="0"/>
        <v>127.62815625000002</v>
      </c>
    </row>
    <row r="12" spans="2:3" x14ac:dyDescent="0.25">
      <c r="B12">
        <v>6</v>
      </c>
      <c r="C12" s="3">
        <f t="shared" si="0"/>
        <v>134.0095640625</v>
      </c>
    </row>
    <row r="13" spans="2:3" x14ac:dyDescent="0.25">
      <c r="B13">
        <v>7</v>
      </c>
      <c r="C13" s="3">
        <f t="shared" si="0"/>
        <v>140.71004226562502</v>
      </c>
    </row>
    <row r="14" spans="2:3" x14ac:dyDescent="0.25">
      <c r="B14">
        <v>8</v>
      </c>
      <c r="C14" s="3">
        <f t="shared" si="0"/>
        <v>147.74554437890626</v>
      </c>
    </row>
    <row r="15" spans="2:3" x14ac:dyDescent="0.25">
      <c r="B15">
        <v>9</v>
      </c>
      <c r="C15" s="3">
        <f t="shared" si="0"/>
        <v>155.13282159785157</v>
      </c>
    </row>
    <row r="16" spans="2:3" x14ac:dyDescent="0.25">
      <c r="B16">
        <v>10</v>
      </c>
      <c r="C16" s="3">
        <f t="shared" si="0"/>
        <v>162.88946267774415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062A-6DF2-41ED-8C97-355FD7F60965}">
  <dimension ref="B2:D10"/>
  <sheetViews>
    <sheetView zoomScale="145" zoomScaleNormal="145" workbookViewId="0">
      <selection activeCell="C6" sqref="C6"/>
    </sheetView>
  </sheetViews>
  <sheetFormatPr defaultRowHeight="15" x14ac:dyDescent="0.25"/>
  <cols>
    <col min="1" max="1" width="2.28515625" customWidth="1"/>
    <col min="2" max="2" width="20" bestFit="1" customWidth="1"/>
    <col min="3" max="3" width="15.140625" bestFit="1" customWidth="1"/>
  </cols>
  <sheetData>
    <row r="2" spans="2:4" x14ac:dyDescent="0.25">
      <c r="B2" s="6" t="s">
        <v>5</v>
      </c>
      <c r="C2" s="3">
        <v>1000000</v>
      </c>
    </row>
    <row r="3" spans="2:4" x14ac:dyDescent="0.25">
      <c r="B3" s="6" t="s">
        <v>2</v>
      </c>
      <c r="C3" s="7">
        <v>4.5999999999999999E-2</v>
      </c>
    </row>
    <row r="4" spans="2:4" x14ac:dyDescent="0.25">
      <c r="B4" s="6" t="s">
        <v>6</v>
      </c>
      <c r="C4">
        <v>30</v>
      </c>
      <c r="D4" t="s">
        <v>7</v>
      </c>
    </row>
    <row r="5" spans="2:4" x14ac:dyDescent="0.25">
      <c r="B5" s="6"/>
    </row>
    <row r="6" spans="2:4" x14ac:dyDescent="0.25">
      <c r="B6" s="6" t="s">
        <v>8</v>
      </c>
      <c r="C6" s="8">
        <f>PMT(AnnualRate/12,DurationInYears*12,-LoanAmount)</f>
        <v>5126.4436820978963</v>
      </c>
    </row>
    <row r="7" spans="2:4" x14ac:dyDescent="0.25">
      <c r="B7" s="6" t="s">
        <v>9</v>
      </c>
      <c r="C7" s="3">
        <f>3*MonthlyInstallment</f>
        <v>15379.33104629369</v>
      </c>
    </row>
    <row r="9" spans="2:4" x14ac:dyDescent="0.25">
      <c r="B9" s="6" t="s">
        <v>10</v>
      </c>
      <c r="C9" s="3">
        <f>MonthlyInstallment*DurationInYears*12</f>
        <v>1845519.7255552425</v>
      </c>
    </row>
    <row r="10" spans="2:4" x14ac:dyDescent="0.25">
      <c r="B10" s="6" t="s">
        <v>11</v>
      </c>
      <c r="C10" s="3">
        <f>TotalPayment-LoanAmount</f>
        <v>845519.7255552425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CD90-C4B0-47D0-B961-5C8891141BFB}">
  <dimension ref="A1"/>
  <sheetViews>
    <sheetView workbookViewId="0">
      <selection activeCell="I24" sqref="I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F63B6-47CF-4712-9F0B-C52A345E4B08}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06A8-741C-479B-A8BB-4851B96A42D0}">
  <dimension ref="A1"/>
  <sheetViews>
    <sheetView tabSelected="1" workbookViewId="0">
      <selection activeCell="E9" sqref="E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937E8-AF0E-4291-B062-3DA1CB8F0BD9}">
  <dimension ref="B3:T6"/>
  <sheetViews>
    <sheetView zoomScale="130" zoomScaleNormal="130" workbookViewId="0">
      <selection activeCell="H13" sqref="H13"/>
    </sheetView>
  </sheetViews>
  <sheetFormatPr defaultRowHeight="15" x14ac:dyDescent="0.25"/>
  <cols>
    <col min="2" max="2" width="9.140625" style="2"/>
    <col min="3" max="3" width="2.7109375" customWidth="1"/>
    <col min="4" max="4" width="9.140625" style="2"/>
    <col min="5" max="5" width="2.7109375" customWidth="1"/>
    <col min="6" max="6" width="9.140625" style="2"/>
    <col min="7" max="7" width="2.7109375" customWidth="1"/>
    <col min="8" max="8" width="9.140625" style="2"/>
    <col min="9" max="9" width="2.7109375" customWidth="1"/>
    <col min="10" max="10" width="9.140625" style="2"/>
    <col min="11" max="11" width="2.7109375" customWidth="1"/>
    <col min="12" max="12" width="9.140625" style="2"/>
    <col min="13" max="13" width="2.7109375" customWidth="1"/>
    <col min="14" max="14" width="9.140625" style="2"/>
    <col min="15" max="15" width="2.7109375" customWidth="1"/>
    <col min="16" max="16" width="9.140625" style="2"/>
    <col min="17" max="17" width="2.7109375" customWidth="1"/>
    <col min="18" max="18" width="9.140625" style="2"/>
    <col min="19" max="19" width="2.7109375" customWidth="1"/>
    <col min="20" max="20" width="9.140625" style="2"/>
  </cols>
  <sheetData>
    <row r="3" spans="2:20" x14ac:dyDescent="0.25">
      <c r="B3" s="1">
        <v>3</v>
      </c>
      <c r="D3" s="1">
        <v>2</v>
      </c>
      <c r="F3" s="1">
        <v>4</v>
      </c>
      <c r="H3" s="1">
        <v>5</v>
      </c>
      <c r="J3" s="1">
        <v>6</v>
      </c>
      <c r="L3" s="1">
        <v>7</v>
      </c>
      <c r="N3" s="1">
        <v>8</v>
      </c>
      <c r="P3" s="1">
        <v>9</v>
      </c>
      <c r="R3" s="1">
        <v>7</v>
      </c>
      <c r="T3" s="1">
        <v>8</v>
      </c>
    </row>
    <row r="6" spans="2:20" x14ac:dyDescent="0.25">
      <c r="D6" s="1">
        <v>2</v>
      </c>
      <c r="F6" s="1">
        <v>4</v>
      </c>
      <c r="H6" s="1">
        <v>6</v>
      </c>
      <c r="J6" s="1">
        <v>8</v>
      </c>
      <c r="L6" s="1">
        <v>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9546-F553-4F6B-9897-5FA10B5CFB2E}">
  <dimension ref="B3:T6"/>
  <sheetViews>
    <sheetView workbookViewId="0">
      <selection activeCell="J9" sqref="J9"/>
    </sheetView>
  </sheetViews>
  <sheetFormatPr defaultRowHeight="15" x14ac:dyDescent="0.25"/>
  <cols>
    <col min="2" max="2" width="9.140625" style="2"/>
    <col min="3" max="3" width="2.7109375" customWidth="1"/>
    <col min="4" max="4" width="9.140625" style="2"/>
    <col min="5" max="5" width="2.7109375" customWidth="1"/>
    <col min="6" max="6" width="9.140625" style="2"/>
    <col min="7" max="7" width="2.7109375" customWidth="1"/>
    <col min="8" max="8" width="9.140625" style="2"/>
    <col min="9" max="9" width="2.7109375" customWidth="1"/>
    <col min="10" max="10" width="9.140625" style="2"/>
    <col min="11" max="11" width="2.7109375" customWidth="1"/>
    <col min="12" max="12" width="9.140625" style="2"/>
    <col min="13" max="13" width="2.7109375" customWidth="1"/>
    <col min="14" max="14" width="9.140625" style="2"/>
    <col min="15" max="15" width="2.7109375" customWidth="1"/>
    <col min="16" max="16" width="9.140625" style="2"/>
    <col min="17" max="17" width="2.7109375" customWidth="1"/>
    <col min="18" max="18" width="9.140625" style="2"/>
    <col min="19" max="19" width="2.7109375" customWidth="1"/>
    <col min="20" max="20" width="9.140625" style="2"/>
  </cols>
  <sheetData>
    <row r="3" spans="2:20" x14ac:dyDescent="0.25">
      <c r="B3" s="1">
        <v>3</v>
      </c>
      <c r="D3" s="1">
        <v>2</v>
      </c>
      <c r="F3" s="1">
        <v>4</v>
      </c>
      <c r="H3" s="1">
        <v>5</v>
      </c>
      <c r="J3" s="1">
        <v>6</v>
      </c>
      <c r="L3" s="1">
        <v>7</v>
      </c>
      <c r="N3" s="1">
        <v>8</v>
      </c>
      <c r="P3" s="1">
        <v>9</v>
      </c>
      <c r="R3" s="1">
        <v>7</v>
      </c>
      <c r="T3" s="1">
        <v>8</v>
      </c>
    </row>
    <row r="6" spans="2:20" x14ac:dyDescent="0.25">
      <c r="B6" s="1">
        <v>9</v>
      </c>
      <c r="D6" s="1">
        <v>4</v>
      </c>
      <c r="F6" s="1">
        <v>16</v>
      </c>
      <c r="H6" s="1">
        <v>25</v>
      </c>
      <c r="J6" s="1">
        <v>36</v>
      </c>
      <c r="L6" s="1">
        <v>49</v>
      </c>
      <c r="N6" s="1">
        <v>64</v>
      </c>
      <c r="P6" s="1">
        <v>81</v>
      </c>
      <c r="R6" s="1">
        <v>49</v>
      </c>
      <c r="T6" s="1">
        <v>64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3F6B-36B9-4B28-BAEC-8469A84CBCF2}">
  <dimension ref="A3:U6"/>
  <sheetViews>
    <sheetView zoomScale="85" zoomScaleNormal="85" workbookViewId="0">
      <selection activeCell="J9" sqref="J9"/>
    </sheetView>
  </sheetViews>
  <sheetFormatPr defaultRowHeight="15" x14ac:dyDescent="0.25"/>
  <cols>
    <col min="1" max="1" width="19.28515625" bestFit="1" customWidth="1"/>
    <col min="2" max="2" width="2.7109375" customWidth="1"/>
    <col min="3" max="3" width="9.140625" style="2"/>
    <col min="4" max="4" width="2.7109375" customWidth="1"/>
    <col min="5" max="5" width="9.140625" style="2"/>
    <col min="6" max="6" width="2.7109375" customWidth="1"/>
    <col min="7" max="7" width="9.140625" style="2"/>
    <col min="8" max="8" width="2.7109375" customWidth="1"/>
    <col min="9" max="9" width="9.140625" style="2"/>
    <col min="10" max="10" width="2.7109375" customWidth="1"/>
    <col min="11" max="11" width="9.140625" style="2"/>
    <col min="12" max="12" width="2.7109375" customWidth="1"/>
    <col min="13" max="13" width="9.140625" style="2"/>
    <col min="14" max="14" width="2.7109375" customWidth="1"/>
    <col min="15" max="15" width="9.140625" style="2"/>
    <col min="16" max="16" width="2.7109375" customWidth="1"/>
    <col min="17" max="17" width="9.140625" style="2"/>
    <col min="18" max="18" width="2.7109375" customWidth="1"/>
    <col min="19" max="19" width="9.140625" style="2"/>
    <col min="20" max="20" width="2.7109375" customWidth="1"/>
    <col min="21" max="21" width="9.140625" style="2"/>
  </cols>
  <sheetData>
    <row r="3" spans="1:21" x14ac:dyDescent="0.25">
      <c r="A3" t="s">
        <v>0</v>
      </c>
      <c r="C3" s="1">
        <v>3</v>
      </c>
      <c r="E3" s="1">
        <v>2</v>
      </c>
      <c r="G3" s="1">
        <v>4</v>
      </c>
      <c r="I3" s="1">
        <v>5</v>
      </c>
      <c r="K3" s="1">
        <v>6</v>
      </c>
      <c r="M3" s="1">
        <v>7</v>
      </c>
      <c r="O3" s="1">
        <v>8</v>
      </c>
      <c r="Q3" s="1">
        <v>9</v>
      </c>
      <c r="S3" s="1">
        <v>7</v>
      </c>
      <c r="U3" s="1">
        <v>8</v>
      </c>
    </row>
    <row r="6" spans="1:21" x14ac:dyDescent="0.25">
      <c r="C6" s="1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Bank</vt:lpstr>
      <vt:lpstr>FV</vt:lpstr>
      <vt:lpstr>Housing Loan</vt:lpstr>
      <vt:lpstr>Array of Staff</vt:lpstr>
      <vt:lpstr>Array of Staff (After Sort)</vt:lpstr>
      <vt:lpstr>Bubble Sort</vt:lpstr>
      <vt:lpstr>Filter</vt:lpstr>
      <vt:lpstr>Map</vt:lpstr>
      <vt:lpstr>Reduce-Max</vt:lpstr>
      <vt:lpstr>Reduce-Sum</vt:lpstr>
      <vt:lpstr>Shalow Copy</vt:lpstr>
      <vt:lpstr>Deep Copy</vt:lpstr>
      <vt:lpstr>FV!AnnualRate</vt:lpstr>
      <vt:lpstr>'Housing Loan'!AnnualRate</vt:lpstr>
      <vt:lpstr>'Housing Loan'!DurationInYears</vt:lpstr>
      <vt:lpstr>'Housing Loan'!LoanAmount</vt:lpstr>
      <vt:lpstr>'Housing Loan'!MonthlyInstallment</vt:lpstr>
      <vt:lpstr>FV!Saving</vt:lpstr>
      <vt:lpstr>'Housing Loan'!TotalPayment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Staff01</cp:lastModifiedBy>
  <dcterms:created xsi:type="dcterms:W3CDTF">2021-07-07T01:53:01Z</dcterms:created>
  <dcterms:modified xsi:type="dcterms:W3CDTF">2023-11-10T06:26:52Z</dcterms:modified>
</cp:coreProperties>
</file>